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908"/>
  <workbookPr saveExternalLinkValues="0" updateLinks="never" codeName="ThisWorkbook" autoCompressPictures="0"/>
  <mc:AlternateContent xmlns:mc="http://schemas.openxmlformats.org/markup-compatibility/2006">
    <mc:Choice Requires="x15">
      <x15ac:absPath xmlns:x15ac="http://schemas.microsoft.com/office/spreadsheetml/2010/11/ac" url="/Users/allisonleach/Documents/1. SIMAP/Data collection template/"/>
    </mc:Choice>
  </mc:AlternateContent>
  <xr:revisionPtr revIDLastSave="0" documentId="8_{B2CAE946-1697-9543-9C6D-36D0FEB2E252}" xr6:coauthVersionLast="45" xr6:coauthVersionMax="45" xr10:uidLastSave="{00000000-0000-0000-0000-000000000000}"/>
  <bookViews>
    <workbookView xWindow="180" yWindow="840" windowWidth="30900" windowHeight="18040" tabRatio="810" xr2:uid="{00000000-000D-0000-FFFF-FFFF00000000}"/>
  </bookViews>
  <sheets>
    <sheet name="Instructions" sheetId="165" r:id="rId1"/>
    <sheet name="Input" sheetId="5" r:id="rId2"/>
    <sheet name="Input_Commuter" sheetId="7" r:id="rId3"/>
    <sheet name="Input_InflAdj" sheetId="167" r:id="rId4"/>
    <sheet name="Notes" sheetId="169" r:id="rId5"/>
    <sheet name="Lists for data entry" sheetId="166" state="hidden" r:id="rId6"/>
  </sheets>
  <externalReferences>
    <externalReference r:id="rId7"/>
  </externalReferences>
  <definedNames>
    <definedName name="_xlnm._FilterDatabase" localSheetId="1" hidden="1">Input!$K$2:$L$2</definedName>
    <definedName name="ACUPCC">#REF!</definedName>
    <definedName name="All_by_a_custom_trend">#REF!</definedName>
    <definedName name="All_linear">#REF!</definedName>
    <definedName name="All_normalized_by_square_feet">#REF!</definedName>
    <definedName name="All_normalized_by_student">#REF!</definedName>
    <definedName name="annual_net_emissions">#REF!</definedName>
    <definedName name="CH4_Agriculture" localSheetId="3">OFFSET(Input_InflAdj!DynamicYear,0,COLUMN([1]S_Graph_Sum!$T$9)-2)</definedName>
    <definedName name="CH4_Agriculture">OFFSET(DynamicYear,0,COLUMN(#REF!)-2)</definedName>
    <definedName name="CH4_Commuting" localSheetId="3">OFFSET(Input_InflAdj!DynamicYear,0,COLUMN([1]S_Graph_Sum!$W$9)-2)</definedName>
    <definedName name="CH4_Commuting">OFFSET(DynamicYear,0,COLUMN(#REF!)-2)</definedName>
    <definedName name="CH4_Electric" localSheetId="3">OFFSET(Input_InflAdj!DynamicYear,0,COLUMN([1]S_Graph_Sum!$U$9)-2)</definedName>
    <definedName name="CH4_Electric">OFFSET(DynamicYear,0,COLUMN(#REF!)-2)</definedName>
    <definedName name="CH4_ElectricTD" localSheetId="3">OFFSET(Input_InflAdj!DynamicYear,0,COLUMN([1]S_Graph_Sum!$AD$9)-2)</definedName>
    <definedName name="CH4_ElectricTD">OFFSET(DynamicYear,0,COLUMN(#REF!)-2)</definedName>
    <definedName name="CH4_OutsourceTravel" localSheetId="3">OFFSET(Input_InflAdj!DynamicYear,0,COLUMN([1]S_Graph_Sum!$X$9)-2)</definedName>
    <definedName name="CH4_OutsourceTravel">OFFSET(DynamicYear,0,COLUMN(#REF!)-2)</definedName>
    <definedName name="CH4_Paper" localSheetId="3">OFFSET(Input_InflAdj!DynamicYear,0,COLUMN([1]S_Graph_Sum!$AC$9)-2)</definedName>
    <definedName name="CH4_Paper">OFFSET(DynamicYear,0,COLUMN(#REF!)-2)</definedName>
    <definedName name="CH4_Refrigerants" localSheetId="3">OFFSET(Input_InflAdj!DynamicYear,0,COLUMN([1]S_Graph_Sum!$S$9)-2)</definedName>
    <definedName name="CH4_Refrigerants">OFFSET(DynamicYear,0,COLUMN(#REF!)-2)</definedName>
    <definedName name="CH4_Stationary" localSheetId="3">OFFSET(Input_InflAdj!DynamicYear,0,COLUMN([1]S_Graph_Sum!$Q$9)-2)</definedName>
    <definedName name="CH4_Stationary">OFFSET(DynamicYear,0,COLUMN(#REF!)-2)</definedName>
    <definedName name="CH4_Steam" localSheetId="3">OFFSET(Input_InflAdj!DynamicYear,0,COLUMN([1]S_Graph_Sum!$V$9)-2)</definedName>
    <definedName name="CH4_Steam">OFFSET(DynamicYear,0,COLUMN(#REF!)-2)</definedName>
    <definedName name="CH4_StudyAbroad" localSheetId="3">OFFSET(Input_InflAdj!DynamicYear,0,COLUMN([1]S_Graph_Sum!$Y$9)-2)</definedName>
    <definedName name="CH4_StudyAbroad">OFFSET(DynamicYear,0,COLUMN(#REF!)-2)</definedName>
    <definedName name="CH4_Transportation" localSheetId="3">OFFSET(Input_InflAdj!DynamicYear,0,COLUMN([1]S_Graph_Sum!$R$9)-2)</definedName>
    <definedName name="CH4_Transportation">OFFSET(DynamicYear,0,COLUMN(#REF!)-2)</definedName>
    <definedName name="CH4_Waste" localSheetId="3">OFFSET(Input_InflAdj!DynamicYear,0,COLUMN([1]S_Graph_Sum!$AA$9)-2)</definedName>
    <definedName name="CH4_Waste">OFFSET(DynamicYear,0,COLUMN(#REF!)-2)</definedName>
    <definedName name="CH4_Wastewater" localSheetId="3">OFFSET(Input_InflAdj!DynamicYear,0,COLUMN([1]S_Graph_Sum!$AB$9)-2)</definedName>
    <definedName name="CH4_Wastewater">OFFSET(DynamicYear,0,COLUMN(#REF!)-2)</definedName>
    <definedName name="Chemicals" localSheetId="3">[1]EF_GWP!$B$7:$B$84</definedName>
    <definedName name="Chemicals">#REF!</definedName>
    <definedName name="CO2_Agriculture" localSheetId="3">OFFSET(Input_InflAdj!DynamicYear,0,COLUMN([1]S_Graph_Sum!$F$9)-2)</definedName>
    <definedName name="CO2_Agriculture">OFFSET(DynamicYear,0,COLUMN(#REF!)-2)</definedName>
    <definedName name="CO2_Commuting" localSheetId="3">OFFSET(Input_InflAdj!DynamicYear,0,COLUMN([1]S_Graph_Sum!$I$9)-2)</definedName>
    <definedName name="CO2_Commuting">OFFSET(DynamicYear,0,COLUMN(#REF!)-2)</definedName>
    <definedName name="CO2_Electric" localSheetId="3">OFFSET(Input_InflAdj!DynamicYear,0,COLUMN([1]S_Graph_Sum!$G$9)-2)</definedName>
    <definedName name="CO2_Electric">OFFSET(DynamicYear,0,COLUMN(#REF!)-2)</definedName>
    <definedName name="CO2_ElectricTD" localSheetId="3">OFFSET(Input_InflAdj!DynamicYear,0,COLUMN([1]S_Graph_Sum!$P$9)-2)</definedName>
    <definedName name="CO2_ElectricTD">OFFSET(DynamicYear,0,COLUMN(#REF!)-2)</definedName>
    <definedName name="CO2_OutsourceTravel" localSheetId="3">OFFSET(Input_InflAdj!DynamicYear,0,COLUMN([1]S_Graph_Sum!$J$9)-2)</definedName>
    <definedName name="CO2_OutsourceTravel">OFFSET(DynamicYear,0,COLUMN(#REF!)-2)</definedName>
    <definedName name="CO2_Paper" localSheetId="3">OFFSET(Input_InflAdj!DynamicYear,0,COLUMN([1]S_Graph_Sum!$O$9)-2)</definedName>
    <definedName name="CO2_Paper">OFFSET(DynamicYear,0,COLUMN(#REF!)-2)</definedName>
    <definedName name="CO2_Refrigerants" localSheetId="3">OFFSET(Input_InflAdj!DynamicYear,0,COLUMN([1]S_Graph_Sum!$E$9)-2)</definedName>
    <definedName name="CO2_Refrigerants">OFFSET(DynamicYear,0,COLUMN(#REF!)-2)</definedName>
    <definedName name="CO2_Stationary" localSheetId="3">OFFSET(Input_InflAdj!DynamicYear,0,COLUMN([1]S_Graph_Sum!$C$9)-2)</definedName>
    <definedName name="CO2_Stationary">OFFSET(DynamicYear,0,COLUMN(#REF!)-2)</definedName>
    <definedName name="CO2_Steam" localSheetId="3">OFFSET(Input_InflAdj!DynamicYear,0,COLUMN([1]S_Graph_Sum!$H$9)-2)</definedName>
    <definedName name="CO2_Steam">OFFSET(DynamicYear,0,COLUMN(#REF!)-2)</definedName>
    <definedName name="CO2_StudyAbroad" localSheetId="3">OFFSET(Input_InflAdj!DynamicYear,0,COLUMN([1]S_Graph_Sum!$K$9)-2)</definedName>
    <definedName name="CO2_StudyAbroad">OFFSET(DynamicYear,0,COLUMN(#REF!)-2)</definedName>
    <definedName name="CO2_Transportation" localSheetId="3">OFFSET(Input_InflAdj!DynamicYear,0,COLUMN([1]S_Graph_Sum!$D$9)-2)</definedName>
    <definedName name="CO2_Transportation">OFFSET(DynamicYear,0,COLUMN(#REF!)-2)</definedName>
    <definedName name="CO2_Waste" localSheetId="3">OFFSET(Input_InflAdj!DynamicYear,0,COLUMN([1]S_Graph_Sum!$M$9)-2)</definedName>
    <definedName name="CO2_Waste">OFFSET(DynamicYear,0,COLUMN(#REF!)-2)</definedName>
    <definedName name="CO2_Wastewater" localSheetId="3">OFFSET(Input_InflAdj!DynamicYear,0,COLUMN([1]S_Graph_Sum!$N$9)-2)</definedName>
    <definedName name="CO2_Wastewater">OFFSET(DynamicYear,0,COLUMN(#REF!)-2)</definedName>
    <definedName name="co2PERc" localSheetId="3">[1]EF_Constants!$E$14</definedName>
    <definedName name="co2PERc">#REF!</definedName>
    <definedName name="Constant_Rate">#REF!</definedName>
    <definedName name="custom">#REF!</definedName>
    <definedName name="Custom_growth">#REF!</definedName>
    <definedName name="Custom_trend">#REF!</definedName>
    <definedName name="Demo_Building" localSheetId="3">OFFSET(Input_InflAdj!DemoDynamicYear,0,6)</definedName>
    <definedName name="Demo_Building">OFFSET(DemoDynamicYear,0,6)</definedName>
    <definedName name="Demo_CDD" localSheetId="3">OFFSET(Input_InflAdj!DemoDynamicYear,0,9)</definedName>
    <definedName name="Demo_CDD">OFFSET(DemoDynamicYear,0,9)</definedName>
    <definedName name="Demo_Community" localSheetId="3">OFFSET(Input_InflAdj!DemoDynamicYear,0,5)</definedName>
    <definedName name="Demo_Community">OFFSET(DemoDynamicYear,0,5)</definedName>
    <definedName name="Demo_E_CDD" localSheetId="3">OFFSET(Input_InflAdj!DemoDynamicYear,0,18)</definedName>
    <definedName name="Demo_E_CDD">OFFSET(DemoDynamicYear,0,18)</definedName>
    <definedName name="Demo_E_HDD" localSheetId="3">OFFSET(Input_InflAdj!DemoDynamicYear,0,17)</definedName>
    <definedName name="Demo_E_HDD">OFFSET(DemoDynamicYear,0,17)</definedName>
    <definedName name="Demo_EnergyBudget" localSheetId="3">OFFSET(Input_InflAdj!DemoDynamicYear,0,3)</definedName>
    <definedName name="Demo_EnergyBudget">OFFSET(DemoDynamicYear,0,3)</definedName>
    <definedName name="Demo_HDD" localSheetId="3">OFFSET(Input_InflAdj!DemoDynamicYear,0,8)</definedName>
    <definedName name="Demo_HDD">OFFSET(DemoDynamicYear,0,8)</definedName>
    <definedName name="Demo_OperatingBudget" localSheetId="3">OFFSET(Input_InflAdj!DemoDynamicYear,0,1)</definedName>
    <definedName name="Demo_OperatingBudget">OFFSET(DemoDynamicYear,0,1)</definedName>
    <definedName name="Demo_ResearchBudget" localSheetId="3">OFFSET(Input_InflAdj!DemoDynamicYear,0,2)</definedName>
    <definedName name="Demo_ResearchBudget">OFFSET(DemoDynamicYear,0,2)</definedName>
    <definedName name="Demo_ResearchBuilding" localSheetId="3">OFFSET(Input_InflAdj!DemoDynamicYear,0,7)</definedName>
    <definedName name="Demo_ResearchBuilding">OFFSET(DemoDynamicYear,0,7)</definedName>
    <definedName name="Demo_Student" localSheetId="3">OFFSET(Input_InflAdj!DemoDynamicYear,0,4)</definedName>
    <definedName name="Demo_Student">OFFSET(DemoDynamicYear,0,4)</definedName>
    <definedName name="DemoDynamicYear" localSheetId="3">OFFSET([1]S_Demo!$B$9,[1]GraphControl!$E$9,0,[1]GraphControl!$E$10+1,1)</definedName>
    <definedName name="DemoDynamicYear">OFFSET(#REF!,#REF!,0,#REF!+1,1)</definedName>
    <definedName name="DynamicYear" localSheetId="3">OFFSET([1]S_Graph_Sum!$B$11,[1]GraphControl!$E$9,0,[1]GraphControl!$E$10+1,1)</definedName>
    <definedName name="DynamicYear">OFFSET(#REF!,#REF!,0,#REF!+1,1)</definedName>
    <definedName name="E_Demo_Building" localSheetId="3">OFFSET(Input_InflAdj!DemoDynamicYear,0,15)</definedName>
    <definedName name="E_Demo_Building">OFFSET(DemoDynamicYear,0,15)</definedName>
    <definedName name="E_Demo_Community" localSheetId="3">OFFSET(Input_InflAdj!DemoDynamicYear,0,14)</definedName>
    <definedName name="E_Demo_Community">OFFSET(DemoDynamicYear,0,14)</definedName>
    <definedName name="E_Demo_EnergyBudget" localSheetId="3">OFFSET(Input_InflAdj!DemoDynamicYear,0,12)</definedName>
    <definedName name="E_Demo_EnergyBudget">OFFSET(DemoDynamicYear,0,12)</definedName>
    <definedName name="E_Demo_OperatingBudget" localSheetId="3">OFFSET(Input_InflAdj!DemoDynamicYear,0,10)</definedName>
    <definedName name="E_Demo_OperatingBudget">OFFSET(DemoDynamicYear,0,10)</definedName>
    <definedName name="E_Demo_ResearchBudget" localSheetId="3">OFFSET(Input_InflAdj!DemoDynamicYear,0,11)</definedName>
    <definedName name="E_Demo_ResearchBudget">OFFSET(DemoDynamicYear,0,11)</definedName>
    <definedName name="E_Demo_ResearchBuilding" localSheetId="3">OFFSET(Input_InflAdj!DemoDynamicYear,0,16)</definedName>
    <definedName name="E_Demo_ResearchBuilding">OFFSET(DemoDynamicYear,0,16)</definedName>
    <definedName name="E_Demo_Student" localSheetId="3">OFFSET(Input_InflAdj!DemoDynamicYear,0,13)</definedName>
    <definedName name="E_Demo_Student">OFFSET(DemoDynamicYear,0,13)</definedName>
    <definedName name="eCO2_Agriculture" localSheetId="3">OFFSET(Input_InflAdj!DynamicYear,0,COLUMN([1]S_Graph_Sum!$BJ$9)-2)</definedName>
    <definedName name="eCO2_Agriculture">OFFSET(DynamicYear,0,COLUMN(#REF!)-2)</definedName>
    <definedName name="eCO2_Commuting" localSheetId="3">OFFSET(Input_InflAdj!DynamicYear,0,COLUMN([1]S_Graph_Sum!$BM$9)-2)</definedName>
    <definedName name="eCO2_Commuting">OFFSET(DynamicYear,0,COLUMN(#REF!)-2)</definedName>
    <definedName name="eCO2_Electric" localSheetId="3">OFFSET(Input_InflAdj!DynamicYear,0,COLUMN([1]S_Graph_Sum!$BK$9)-2)</definedName>
    <definedName name="eCO2_Electric">OFFSET(DynamicYear,0,COLUMN(#REF!)-2)</definedName>
    <definedName name="eCO2_ElectricTD" localSheetId="3">OFFSET(Input_InflAdj!DynamicYear,0,COLUMN([1]S_Graph_Sum!$BT$9)-2)</definedName>
    <definedName name="eCO2_ElectricTD">OFFSET(DynamicYear,0,COLUMN(#REF!)-2)</definedName>
    <definedName name="eCO2_NetEmissions" localSheetId="3">OFFSET(Input_InflAdj!DynamicYear,0,COLUMN([1]S_Graph_Sum!$CB$9)-2)</definedName>
    <definedName name="eCO2_NetEmissions">OFFSET(DynamicYear,0,COLUMN(#REF!)-2)</definedName>
    <definedName name="eCO2_Offsets" localSheetId="3">OFFSET(Input_InflAdj!DynamicYear,0,COLUMN([1]S_Graph_Sum!$BZ$9)-2)</definedName>
    <definedName name="eCO2_Offsets">OFFSET(DynamicYear,0,COLUMN(#REF!)-2)</definedName>
    <definedName name="eCO2_OutsourceTravel" localSheetId="3">OFFSET(Input_InflAdj!DynamicYear,0,COLUMN([1]S_Graph_Sum!$BN$9)-2)</definedName>
    <definedName name="eCO2_OutsourceTravel">OFFSET(DynamicYear,0,COLUMN(#REF!)-2)</definedName>
    <definedName name="eCO2_Paper" localSheetId="3">OFFSET(Input_InflAdj!DynamicYear,0,COLUMN([1]S_Graph_Sum!$BS$9)-2)</definedName>
    <definedName name="eCO2_Paper">OFFSET(DynamicYear,0,COLUMN(#REF!)-2)</definedName>
    <definedName name="eCO2_Refrigerants" localSheetId="3">OFFSET(Input_InflAdj!DynamicYear,0,COLUMN([1]S_Graph_Sum!$BI$9)-2)</definedName>
    <definedName name="eCO2_Refrigerants">OFFSET(DynamicYear,0,COLUMN(#REF!)-2)</definedName>
    <definedName name="eCO2_Stationary" localSheetId="3">OFFSET(Input_InflAdj!DynamicYear,0,COLUMN([1]S_Graph_Sum!$BG$9)-2)</definedName>
    <definedName name="eCO2_Stationary">OFFSET(DynamicYear,0,COLUMN(#REF!)-2)</definedName>
    <definedName name="eCO2_Steam" localSheetId="3">OFFSET(Input_InflAdj!DynamicYear,0,COLUMN([1]S_Graph_Sum!$BL$9)-2)</definedName>
    <definedName name="eCO2_Steam">OFFSET(DynamicYear,0,COLUMN(#REF!)-2)</definedName>
    <definedName name="eCO2_StudyAbroad" localSheetId="3">OFFSET(Input_InflAdj!DynamicYear,0,COLUMN([1]S_Graph_Sum!$BO$9)-2)</definedName>
    <definedName name="eCO2_StudyAbroad">OFFSET(DynamicYear,0,COLUMN(#REF!)-2)</definedName>
    <definedName name="eCO2_Total" localSheetId="3">OFFSET(Input_InflAdj!DynamicYear,0,COLUMN([1]S_Graph_Sum!$CA$9)-2)</definedName>
    <definedName name="eCO2_Total">OFFSET(DynamicYear,0,COLUMN(#REF!)-2)</definedName>
    <definedName name="eCO2_Transportation" localSheetId="3">OFFSET(Input_InflAdj!DynamicYear,0,COLUMN([1]S_Graph_Sum!$BH$9)-2)</definedName>
    <definedName name="eCO2_Transportation">OFFSET(DynamicYear,0,COLUMN(#REF!)-2)</definedName>
    <definedName name="eCO2_Waste" localSheetId="3">OFFSET(Input_InflAdj!DynamicYear,0,COLUMN([1]S_Graph_Sum!$BQ$9)-2)</definedName>
    <definedName name="eCO2_Waste">OFFSET(DynamicYear,0,COLUMN(#REF!)-2)</definedName>
    <definedName name="eCO2_Wastewater" localSheetId="3">OFFSET(Input_InflAdj!DynamicYear,0,COLUMN([1]S_Graph_Sum!$BR$9)-2)</definedName>
    <definedName name="eCO2_Wastewater">OFFSET(DynamicYear,0,COLUMN(#REF!)-2)</definedName>
    <definedName name="eGridSubregion" localSheetId="3">[1]Info!$E$9:$E$37</definedName>
    <definedName name="eGridSubregion">#REF!</definedName>
    <definedName name="eGridSubregion2006" localSheetId="3">[1]Info!$G$9:$G$35</definedName>
    <definedName name="eGridSubregion2006">#REF!</definedName>
    <definedName name="energy_Agriculture" localSheetId="3">OFFSET(Input_InflAdj!DynamicYear,0,COLUMN([1]S_Graph_Sum!$AV$9)-2)</definedName>
    <definedName name="energy_Agriculture">OFFSET(DynamicYear,0,COLUMN(#REF!)-2)</definedName>
    <definedName name="energy_Commuting" localSheetId="3">OFFSET(Input_InflAdj!DynamicYear,0,COLUMN([1]S_Graph_Sum!$AY$9)-2)</definedName>
    <definedName name="energy_Commuting">OFFSET(DynamicYear,0,COLUMN(#REF!)-2)</definedName>
    <definedName name="energy_Electric" localSheetId="3">OFFSET(Input_InflAdj!DynamicYear,0,COLUMN([1]S_Graph_Sum!$AW$9)-2)</definedName>
    <definedName name="energy_Electric">OFFSET(DynamicYear,0,COLUMN(#REF!)-2)</definedName>
    <definedName name="energy_ElectricTD" localSheetId="3">OFFSET(Input_InflAdj!DynamicYear,0,COLUMN([1]S_Graph_Sum!$BF$9)-2)</definedName>
    <definedName name="energy_ElectricTD">OFFSET(DynamicYear,0,COLUMN(#REF!)-2)</definedName>
    <definedName name="energy_OutsourceTravel" localSheetId="3">OFFSET(Input_InflAdj!DynamicYear,0,COLUMN([1]S_Graph_Sum!$AZ$9)-2)</definedName>
    <definedName name="energy_OutsourceTravel">OFFSET(DynamicYear,0,COLUMN(#REF!)-2)</definedName>
    <definedName name="energy_Paper" localSheetId="3">OFFSET(Input_InflAdj!DynamicYear,0,COLUMN([1]S_Graph_Sum!$BE$9)-2)</definedName>
    <definedName name="energy_Paper">OFFSET(DynamicYear,0,COLUMN(#REF!)-2)</definedName>
    <definedName name="energy_Refrigerants" localSheetId="3">OFFSET(Input_InflAdj!DynamicYear,0,COLUMN([1]S_Graph_Sum!$AU$9)-2)</definedName>
    <definedName name="energy_Refrigerants">OFFSET(DynamicYear,0,COLUMN(#REF!)-2)</definedName>
    <definedName name="energy_Stationary" localSheetId="3">OFFSET(Input_InflAdj!DynamicYear,0,COLUMN([1]S_Graph_Sum!$AS$9)-2)</definedName>
    <definedName name="energy_Stationary">OFFSET(DynamicYear,0,COLUMN(#REF!)-2)</definedName>
    <definedName name="energy_Steam" localSheetId="3">OFFSET(Input_InflAdj!DynamicYear,0,COLUMN([1]S_Graph_Sum!$AX$9)-2)</definedName>
    <definedName name="energy_Steam">OFFSET(DynamicYear,0,COLUMN(#REF!)-2)</definedName>
    <definedName name="energy_StudyAbroad" localSheetId="3">OFFSET(Input_InflAdj!DynamicYear,0,COLUMN([1]S_Graph_Sum!$BA$9)-2)</definedName>
    <definedName name="energy_StudyAbroad">OFFSET(DynamicYear,0,COLUMN(#REF!)-2)</definedName>
    <definedName name="energy_Transportation" localSheetId="3">OFFSET(Input_InflAdj!DynamicYear,0,COLUMN([1]S_Graph_Sum!$AT$9)-2)</definedName>
    <definedName name="energy_Transportation">OFFSET(DynamicYear,0,COLUMN(#REF!)-2)</definedName>
    <definedName name="energy_Waste" localSheetId="3">OFFSET(Input_InflAdj!DynamicYear,0,COLUMN([1]S_Graph_Sum!$BC$9)-2)</definedName>
    <definedName name="energy_Waste">OFFSET(DynamicYear,0,COLUMN(#REF!)-2)</definedName>
    <definedName name="energy_Wastewater" localSheetId="3">OFFSET(Input_InflAdj!DynamicYear,0,COLUMN([1]S_Graph_Sum!$BD$9)-2)</definedName>
    <definedName name="energy_Wastewater">OFFSET(DynamicYear,0,COLUMN(#REF!)-2)</definedName>
    <definedName name="Glossary">#REF!</definedName>
    <definedName name="GlossaryDefinition">#REF!</definedName>
    <definedName name="graph_years" localSheetId="3">[1]Input_Commuter!$B$11:$B$81</definedName>
    <definedName name="graph_years">Input_Commuter!$B$11:$B$71</definedName>
    <definedName name="gwpCH4" localSheetId="3">[1]EF_GWP!$C$8</definedName>
    <definedName name="gwpCH4">#REF!</definedName>
    <definedName name="gwpN2O" localSheetId="3">[1]EF_GWP!$C$9</definedName>
    <definedName name="gwpN2O">#REF!</definedName>
    <definedName name="kgPERlb" localSheetId="3">[1]EF_Constants!$E$7</definedName>
    <definedName name="kgPERlb">#REF!</definedName>
    <definedName name="lbPERton">#REF!</definedName>
    <definedName name="Linear">#REF!</definedName>
    <definedName name="Linear_growth">#REF!</definedName>
    <definedName name="m3PERft3" localSheetId="3">[1]EF_Constants!$E$10</definedName>
    <definedName name="m3PERft3">#REF!</definedName>
    <definedName name="MMBtuPERkWh" localSheetId="3">[1]EF_Constants!$E$27</definedName>
    <definedName name="MMBtuPERkWh">#REF!</definedName>
    <definedName name="MTPERton">#REF!</definedName>
    <definedName name="N2O_Agriculture" localSheetId="3">OFFSET(Input_InflAdj!DynamicYear,0,COLUMN([1]S_Graph_Sum!$AH$9)-2)</definedName>
    <definedName name="N2O_Agriculture">OFFSET(DynamicYear,0,COLUMN(#REF!)-2)</definedName>
    <definedName name="N2O_Commuting" localSheetId="3">OFFSET(Input_InflAdj!DynamicYear,0,COLUMN([1]S_Graph_Sum!$AK$9)-2)</definedName>
    <definedName name="N2O_Commuting">OFFSET(DynamicYear,0,COLUMN(#REF!)-2)</definedName>
    <definedName name="N2O_Electric" localSheetId="3">OFFSET(Input_InflAdj!DynamicYear,0,COLUMN([1]S_Graph_Sum!$AI$9)-2)</definedName>
    <definedName name="N2O_Electric">OFFSET(DynamicYear,0,COLUMN(#REF!)-2)</definedName>
    <definedName name="N2O_ElectricTD" localSheetId="3">OFFSET(Input_InflAdj!DynamicYear,0,COLUMN([1]S_Graph_Sum!$AR$9)-2)</definedName>
    <definedName name="N2O_ElectricTD">OFFSET(DynamicYear,0,COLUMN(#REF!)-2)</definedName>
    <definedName name="N2O_OutsourceTravel" localSheetId="3">OFFSET(Input_InflAdj!DynamicYear,0,COLUMN([1]S_Graph_Sum!$AL$9)-2)</definedName>
    <definedName name="N2O_OutsourceTravel">OFFSET(DynamicYear,0,COLUMN(#REF!)-2)</definedName>
    <definedName name="N2O_Paper" localSheetId="3">OFFSET(Input_InflAdj!DynamicYear,0,COLUMN([1]S_Graph_Sum!$AQ$9)-2)</definedName>
    <definedName name="N2O_Paper">OFFSET(DynamicYear,0,COLUMN(#REF!)-2)</definedName>
    <definedName name="N2O_Refrigerants" localSheetId="3">OFFSET(Input_InflAdj!DynamicYear,0,COLUMN([1]S_Graph_Sum!$AG$9)-2)</definedName>
    <definedName name="N2O_Refrigerants">OFFSET(DynamicYear,0,COLUMN(#REF!)-2)</definedName>
    <definedName name="N2O_Stationary" localSheetId="3">OFFSET(Input_InflAdj!DynamicYear,0,COLUMN([1]S_Graph_Sum!$AE$9)-2)</definedName>
    <definedName name="N2O_Stationary">OFFSET(DynamicYear,0,COLUMN(#REF!)-2)</definedName>
    <definedName name="N2O_Steam" localSheetId="3">OFFSET(Input_InflAdj!DynamicYear,0,COLUMN([1]S_Graph_Sum!$AJ$9)-2)</definedName>
    <definedName name="N2O_Steam">OFFSET(DynamicYear,0,COLUMN(#REF!)-2)</definedName>
    <definedName name="N2O_StudyAbroad" localSheetId="3">OFFSET(Input_InflAdj!DynamicYear,0,COLUMN([1]S_Graph_Sum!$AM$9)-2)</definedName>
    <definedName name="N2O_StudyAbroad">OFFSET(DynamicYear,0,COLUMN(#REF!)-2)</definedName>
    <definedName name="N2O_Transportation" localSheetId="3">OFFSET(Input_InflAdj!DynamicYear,0,COLUMN([1]S_Graph_Sum!$AF$9)-2)</definedName>
    <definedName name="N2O_Transportation">OFFSET(DynamicYear,0,COLUMN(#REF!)-2)</definedName>
    <definedName name="N2O_Waste" localSheetId="3">OFFSET(Input_InflAdj!DynamicYear,0,COLUMN([1]S_Graph_Sum!$AO$9)-2)</definedName>
    <definedName name="N2O_Waste">OFFSET(DynamicYear,0,COLUMN(#REF!)-2)</definedName>
    <definedName name="N2O_Wastewater" localSheetId="3">OFFSET(Input_InflAdj!DynamicYear,0,COLUMN([1]S_Graph_Sum!$AP$9)-2)</definedName>
    <definedName name="N2O_Wastewater">OFFSET(DynamicYear,0,COLUMN(#REF!)-2)</definedName>
    <definedName name="n2oPERn2on" localSheetId="3">[1]EF_Constants!$E$28</definedName>
    <definedName name="n2oPERn2on">#REF!</definedName>
    <definedName name="norm">Input!$BG$31:$BG$36</definedName>
    <definedName name="norm_codes">Input!$BG$31:$BG$36</definedName>
    <definedName name="Normalized" localSheetId="3">#REF!</definedName>
    <definedName name="Normalized">#REF!</definedName>
    <definedName name="Normalized_by_square_feet">#REF!</definedName>
    <definedName name="Normalized_by_student">#REF!</definedName>
    <definedName name="normcodes">#REF!</definedName>
    <definedName name="NumProjects" localSheetId="3">COUNTA([1]Project_Input!$F$6:$AI$6)</definedName>
    <definedName name="NumProjects">COUNTA(#REF!)</definedName>
    <definedName name="Other_Animal" localSheetId="3">[1]EF_Animals!$AE$7</definedName>
    <definedName name="Other_Animal">#REF!</definedName>
    <definedName name="Other_Offset" localSheetId="3">[1]EF_Offset!$F$7</definedName>
    <definedName name="Other_Offset">#REF!</definedName>
    <definedName name="Other_Stationary" localSheetId="3">[1]EF_Stationary!$AP$6</definedName>
    <definedName name="Other_Stationary">#REF!</definedName>
    <definedName name="Other_Transportation" localSheetId="3">[1]EF_Transportation!$AB$7</definedName>
    <definedName name="Other_Transportation">#REF!</definedName>
    <definedName name="P_DynamicYear" localSheetId="3">OFFSET([1]PG_eCO2_Wedges!$C$49,0,[1]GraphControl!$E$44,1,[1]GraphControl!$E$45)</definedName>
    <definedName name="P_DynamicYear">OFFSET(#REF!,0,#REF!,1,#REF!)</definedName>
    <definedName name="P_eCO2_AllProj_Reduce" localSheetId="3">OFFSET(Input_InflAdj!P_DynamicYear,ROW([1]PG_eCO2_Wedges!$B$82)-ROW([1]PG_eCO2_Wedges!$B$49),0)</definedName>
    <definedName name="P_eCO2_AllProj_Reduce">OFFSET(P_DynamicYear,ROW(#REF!)-ROW(#REF!),0)</definedName>
    <definedName name="P_eCO2_Emissions" localSheetId="3">OFFSET(Input_InflAdj!P_DynamicYear,ROW([1]PG_eCO2_Wedges!$B$83)-ROW([1]PG_eCO2_Wedges!$B$49),0)</definedName>
    <definedName name="P_eCO2_Emissions">OFFSET(P_DynamicYear,ROW(#REF!)-ROW(#REF!),0)</definedName>
    <definedName name="P_eCO2_NegNPV_Reduce" localSheetId="3">OFFSET(Input_InflAdj!P_DynamicYear,ROW([1]PG_eCO2_Wedges!$B$81)-ROW([1]PG_eCO2_Wedges!$B$49),0)</definedName>
    <definedName name="P_eCO2_NegNPV_Reduce">OFFSET(P_DynamicYear,ROW(#REF!)-ROW(#REF!),0)</definedName>
    <definedName name="P_eCO2_PosNPV_Reduce" localSheetId="3">OFFSET(Input_InflAdj!P_DynamicYear,ROW([1]PG_eCO2_Wedges!$B$80)-ROW([1]PG_eCO2_Wedges!$B$49),0)</definedName>
    <definedName name="P_eCO2_PosNPV_Reduce">OFFSET(P_DynamicYear,ROW(#REF!)-ROW(#REF!),0)</definedName>
    <definedName name="P_eCO2_Proj1_Reduce" localSheetId="3">OFFSET(Input_InflAdj!P_DynamicYear,ROW([1]PG_eCO2_Wedges!$B$50)-ROW([1]PG_eCO2_Wedges!$B$49),0)</definedName>
    <definedName name="P_eCO2_Proj1_Reduce">OFFSET(P_DynamicYear,ROW(#REF!)-ROW(#REF!),0)</definedName>
    <definedName name="P_eCO2_Proj10_Reduce" localSheetId="3">OFFSET(Input_InflAdj!P_DynamicYear,ROW([1]PG_eCO2_Wedges!$B$59)-ROW([1]PG_eCO2_Wedges!$B$49),0)</definedName>
    <definedName name="P_eCO2_Proj10_Reduce">OFFSET(P_DynamicYear,ROW(#REF!)-ROW(#REF!),0)</definedName>
    <definedName name="P_eCO2_Proj11_Reduce" localSheetId="3">OFFSET(Input_InflAdj!P_DynamicYear,ROW([1]PG_eCO2_Wedges!$B$60)-ROW([1]PG_eCO2_Wedges!$B$49),0)</definedName>
    <definedName name="P_eCO2_Proj11_Reduce">OFFSET(P_DynamicYear,ROW(#REF!)-ROW(#REF!),0)</definedName>
    <definedName name="P_eCO2_Proj12_Reduce" localSheetId="3">OFFSET(Input_InflAdj!P_DynamicYear,ROW([1]PG_eCO2_Wedges!$B$61)-ROW([1]PG_eCO2_Wedges!$B$49),0)</definedName>
    <definedName name="P_eCO2_Proj12_Reduce">OFFSET(P_DynamicYear,ROW(#REF!)-ROW(#REF!),0)</definedName>
    <definedName name="P_eCO2_Proj13_Reduce" localSheetId="3">OFFSET(Input_InflAdj!P_DynamicYear,ROW([1]PG_eCO2_Wedges!$B$62)-ROW([1]PG_eCO2_Wedges!$B$49),0)</definedName>
    <definedName name="P_eCO2_Proj13_Reduce">OFFSET(P_DynamicYear,ROW(#REF!)-ROW(#REF!),0)</definedName>
    <definedName name="P_eCO2_Proj14_Reduce" localSheetId="3">OFFSET(Input_InflAdj!P_DynamicYear,ROW([1]PG_eCO2_Wedges!$B$63)-ROW([1]PG_eCO2_Wedges!$B$49),0)</definedName>
    <definedName name="P_eCO2_Proj14_Reduce">OFFSET(P_DynamicYear,ROW(#REF!)-ROW(#REF!),0)</definedName>
    <definedName name="P_eCO2_Proj15_Reduce" localSheetId="3">OFFSET(Input_InflAdj!P_DynamicYear,ROW([1]PG_eCO2_Wedges!$B$64)-ROW([1]PG_eCO2_Wedges!$B$49),0)</definedName>
    <definedName name="P_eCO2_Proj15_Reduce">OFFSET(P_DynamicYear,ROW(#REF!)-ROW(#REF!),0)</definedName>
    <definedName name="P_eCO2_Proj16_Reduce" localSheetId="3">OFFSET(Input_InflAdj!P_DynamicYear,ROW([1]PG_eCO2_Wedges!$B$65)-ROW([1]PG_eCO2_Wedges!$B$49),0)</definedName>
    <definedName name="P_eCO2_Proj16_Reduce">OFFSET(P_DynamicYear,ROW(#REF!)-ROW(#REF!),0)</definedName>
    <definedName name="P_eCO2_Proj17_Reduce" localSheetId="3">OFFSET(Input_InflAdj!P_DynamicYear,ROW([1]PG_eCO2_Wedges!$B$66)-ROW([1]PG_eCO2_Wedges!$B$49),0)</definedName>
    <definedName name="P_eCO2_Proj17_Reduce">OFFSET(P_DynamicYear,ROW(#REF!)-ROW(#REF!),0)</definedName>
    <definedName name="P_eCO2_Proj18_Reduce" localSheetId="3">OFFSET(Input_InflAdj!P_DynamicYear,ROW([1]PG_eCO2_Wedges!$B$67)-ROW([1]PG_eCO2_Wedges!$B$49),0)</definedName>
    <definedName name="P_eCO2_Proj18_Reduce">OFFSET(P_DynamicYear,ROW(#REF!)-ROW(#REF!),0)</definedName>
    <definedName name="P_eCO2_Proj19_Reduce" localSheetId="3">OFFSET(Input_InflAdj!P_DynamicYear,ROW([1]PG_eCO2_Wedges!$B$68)-ROW([1]PG_eCO2_Wedges!$B$49),0)</definedName>
    <definedName name="P_eCO2_Proj19_Reduce">OFFSET(P_DynamicYear,ROW(#REF!)-ROW(#REF!),0)</definedName>
    <definedName name="P_eCO2_Proj2_Reduce" localSheetId="3">OFFSET(Input_InflAdj!P_DynamicYear,ROW([1]PG_eCO2_Wedges!$B$51)-ROW([1]PG_eCO2_Wedges!$B$49),0)</definedName>
    <definedName name="P_eCO2_Proj2_Reduce">OFFSET(P_DynamicYear,ROW(#REF!)-ROW(#REF!),0)</definedName>
    <definedName name="P_eCO2_Proj20_Reduce" localSheetId="3">OFFSET(Input_InflAdj!P_DynamicYear,ROW([1]PG_eCO2_Wedges!$B$69)-ROW([1]PG_eCO2_Wedges!$B$49),0)</definedName>
    <definedName name="P_eCO2_Proj20_Reduce">OFFSET(P_DynamicYear,ROW(#REF!)-ROW(#REF!),0)</definedName>
    <definedName name="P_eCO2_Proj21_Reduce" localSheetId="3">OFFSET(Input_InflAdj!P_DynamicYear,ROW([1]PG_eCO2_Wedges!$B$70)-ROW([1]PG_eCO2_Wedges!$B$49),0)</definedName>
    <definedName name="P_eCO2_Proj21_Reduce">OFFSET(P_DynamicYear,ROW(#REF!)-ROW(#REF!),0)</definedName>
    <definedName name="P_eCO2_Proj22_Reduce" localSheetId="3">OFFSET(Input_InflAdj!P_DynamicYear,ROW([1]PG_eCO2_Wedges!$B$71)-ROW([1]PG_eCO2_Wedges!$B$49),0)</definedName>
    <definedName name="P_eCO2_Proj22_Reduce">OFFSET(P_DynamicYear,ROW(#REF!)-ROW(#REF!),0)</definedName>
    <definedName name="P_eCO2_Proj23_Reduce" localSheetId="3">OFFSET(Input_InflAdj!P_DynamicYear,ROW([1]PG_eCO2_Wedges!$B$72)-ROW([1]PG_eCO2_Wedges!$B$49),0)</definedName>
    <definedName name="P_eCO2_Proj23_Reduce">OFFSET(P_DynamicYear,ROW(#REF!)-ROW(#REF!),0)</definedName>
    <definedName name="P_eCO2_Proj24_Reduce" localSheetId="3">OFFSET(Input_InflAdj!P_DynamicYear,ROW([1]PG_eCO2_Wedges!$B$73)-ROW([1]PG_eCO2_Wedges!$B$49),0)</definedName>
    <definedName name="P_eCO2_Proj24_Reduce">OFFSET(P_DynamicYear,ROW(#REF!)-ROW(#REF!),0)</definedName>
    <definedName name="P_eCO2_Proj25_Reduce" localSheetId="3">OFFSET(Input_InflAdj!P_DynamicYear,ROW([1]PG_eCO2_Wedges!$B$74)-ROW([1]PG_eCO2_Wedges!$B$49),0)</definedName>
    <definedName name="P_eCO2_Proj25_Reduce">OFFSET(P_DynamicYear,ROW(#REF!)-ROW(#REF!),0)</definedName>
    <definedName name="P_eCO2_Proj26_Reduce" localSheetId="3">OFFSET(Input_InflAdj!P_DynamicYear,ROW([1]PG_eCO2_Wedges!$B$75)-ROW([1]PG_eCO2_Wedges!$B$49),0)</definedName>
    <definedName name="P_eCO2_Proj26_Reduce">OFFSET(P_DynamicYear,ROW(#REF!)-ROW(#REF!),0)</definedName>
    <definedName name="P_eCO2_Proj27_Reduce" localSheetId="3">OFFSET(Input_InflAdj!P_DynamicYear,ROW([1]PG_eCO2_Wedges!$B$76)-ROW([1]PG_eCO2_Wedges!$B$49),0)</definedName>
    <definedName name="P_eCO2_Proj27_Reduce">OFFSET(P_DynamicYear,ROW(#REF!)-ROW(#REF!),0)</definedName>
    <definedName name="P_eCO2_Proj28_Reduce" localSheetId="3">OFFSET(Input_InflAdj!P_DynamicYear,ROW([1]PG_eCO2_Wedges!$B$77)-ROW([1]PG_eCO2_Wedges!$B$49),0)</definedName>
    <definedName name="P_eCO2_Proj28_Reduce">OFFSET(P_DynamicYear,ROW(#REF!)-ROW(#REF!),0)</definedName>
    <definedName name="P_eCO2_Proj29_Reduce" localSheetId="3">OFFSET(Input_InflAdj!P_DynamicYear,ROW([1]PG_eCO2_Wedges!$B$78)-ROW([1]PG_eCO2_Wedges!$B$49),0)</definedName>
    <definedName name="P_eCO2_Proj29_Reduce">OFFSET(P_DynamicYear,ROW(#REF!)-ROW(#REF!),0)</definedName>
    <definedName name="P_eCO2_Proj3_Reduce" localSheetId="3">OFFSET(Input_InflAdj!P_DynamicYear,ROW([1]PG_eCO2_Wedges!$B$52)-ROW([1]PG_eCO2_Wedges!$B$49),0)</definedName>
    <definedName name="P_eCO2_Proj3_Reduce">OFFSET(P_DynamicYear,ROW(#REF!)-ROW(#REF!),0)</definedName>
    <definedName name="P_eCO2_Proj30_Reduce" localSheetId="3">OFFSET(Input_InflAdj!P_DynamicYear,ROW([1]PG_eCO2_Wedges!$B$79)-ROW([1]PG_eCO2_Wedges!$B$49),0)</definedName>
    <definedName name="P_eCO2_Proj30_Reduce">OFFSET(P_DynamicYear,ROW(#REF!)-ROW(#REF!),0)</definedName>
    <definedName name="P_eCO2_Proj4_Reduce" localSheetId="3">OFFSET(Input_InflAdj!P_DynamicYear,ROW([1]PG_eCO2_Wedges!$B$53)-ROW([1]PG_eCO2_Wedges!$B$49),0)</definedName>
    <definedName name="P_eCO2_Proj4_Reduce">OFFSET(P_DynamicYear,ROW(#REF!)-ROW(#REF!),0)</definedName>
    <definedName name="P_eCO2_Proj5_Reduce" localSheetId="3">OFFSET(Input_InflAdj!P_DynamicYear,ROW([1]PG_eCO2_Wedges!$B$54)-ROW([1]PG_eCO2_Wedges!$B$49),0)</definedName>
    <definedName name="P_eCO2_Proj5_Reduce">OFFSET(P_DynamicYear,ROW(#REF!)-ROW(#REF!),0)</definedName>
    <definedName name="P_eCO2_Proj6_Reduce" localSheetId="3">OFFSET(Input_InflAdj!P_DynamicYear,ROW([1]PG_eCO2_Wedges!$B$55)-ROW([1]PG_eCO2_Wedges!$B$49),0)</definedName>
    <definedName name="P_eCO2_Proj6_Reduce">OFFSET(P_DynamicYear,ROW(#REF!)-ROW(#REF!),0)</definedName>
    <definedName name="P_eCO2_Proj7_Reduce" localSheetId="3">OFFSET(Input_InflAdj!P_DynamicYear,ROW([1]PG_eCO2_Wedges!$B$56)-ROW([1]PG_eCO2_Wedges!$B$49),0)</definedName>
    <definedName name="P_eCO2_Proj7_Reduce">OFFSET(P_DynamicYear,ROW(#REF!)-ROW(#REF!),0)</definedName>
    <definedName name="P_eCO2_Proj8_Reduce" localSheetId="3">OFFSET(Input_InflAdj!P_DynamicYear,ROW([1]PG_eCO2_Wedges!$B$57)-ROW([1]PG_eCO2_Wedges!$B$49),0)</definedName>
    <definedName name="P_eCO2_Proj8_Reduce">OFFSET(P_DynamicYear,ROW(#REF!)-ROW(#REF!),0)</definedName>
    <definedName name="P_eCO2_Proj9_Reduce" localSheetId="3">OFFSET(Input_InflAdj!P_DynamicYear,ROW([1]PG_eCO2_Wedges!$B$58)-ROW([1]PG_eCO2_Wedges!$B$49),0)</definedName>
    <definedName name="P_eCO2_Proj9_Reduce">OFFSET(P_DynamicYear,ROW(#REF!)-ROW(#REF!),0)</definedName>
    <definedName name="PaperTypes" localSheetId="3">[1]EF_Paper!$AC$9:$AC$21</definedName>
    <definedName name="PaperTypes">#REF!</definedName>
    <definedName name="projection_norm" localSheetId="3">[1]Normalization!$B$42:$B$44</definedName>
    <definedName name="projection_norm">#REF!</definedName>
    <definedName name="Projection_years">#REF!</definedName>
    <definedName name="ProjectYears" localSheetId="3">[1]P_Cost_Ass!$B$11:$B$41</definedName>
    <definedName name="ProjectYears">#REF!</definedName>
    <definedName name="Scope1" localSheetId="3">OFFSET(Input_InflAdj!DynamicYear,0,COLUMN([1]S_Graph_Sum!$BW$9)-2)</definedName>
    <definedName name="Scope1">OFFSET(DynamicYear,0,COLUMN(#REF!)-2)</definedName>
    <definedName name="Scope2" localSheetId="3">OFFSET(Input_InflAdj!DynamicYear,0,COLUMN([1]S_Graph_Sum!$BX$9)-2)</definedName>
    <definedName name="Scope2">OFFSET(DynamicYear,0,COLUMN(#REF!)-2)</definedName>
    <definedName name="Scope3" localSheetId="3">OFFSET(Input_InflAdj!DynamicYear,0,COLUMN([1]S_Graph_Sum!$BY$9)-2)</definedName>
    <definedName name="Scope3">OFFSET(DynamicYear,0,COLUMN(#REF!)-2)</definedName>
    <definedName name="Select_Year">#REF!</definedName>
    <definedName name="Specify_by_activity">#REF!</definedName>
    <definedName name="Specify_each">#REF!</definedName>
    <definedName name="States">#REF!</definedName>
    <definedName name="students" localSheetId="3">[1]Normalization!#REF!</definedName>
    <definedName name="students">#REF!</definedName>
    <definedName name="Trend_Feet" localSheetId="3">OFFSET(Input_InflAdj!Trend_Year,0,3)</definedName>
    <definedName name="Trend_Feet">OFFSET(Trend_Year,0,3)</definedName>
    <definedName name="Trend_Students" localSheetId="3">OFFSET(Input_InflAdj!Trend_Year,0,1)</definedName>
    <definedName name="Trend_Students">OFFSET(Trend_Year,0,1)</definedName>
    <definedName name="Trend_Year" localSheetId="3">OFFSET(#REF!,#REF!-#REF!,0,#REF!-#REF!+1,1)</definedName>
    <definedName name="Trend_Year">OFFSET(#REF!,#REF!-#REF!,0,#REF!-#REF!+1,1)</definedName>
    <definedName name="Variable_Rate">#REF!</definedName>
    <definedName name="Year" localSheetId="3">[1]Input!$C$11:$C$34</definedName>
    <definedName name="Year">Input!$C$11:$C$34</definedName>
    <definedName name="yearsthrough2013" localSheetId="3">Input_InflAdj!$B$11:$B$37</definedName>
    <definedName name="yearsthrough2013">#REF!</definedName>
    <definedName name="yearsthrough2016" localSheetId="3">Input_InflAdj!$B$11:$B$37</definedName>
    <definedName name="yearsthrough2016">#REF!</definedName>
    <definedName name="Z_80E1BB5A_9E1A_11DC_A6EB_001B63B3A3DE_.wvu.FilterData" localSheetId="1" hidden="1">Input!$K$2:$L$2</definedName>
    <definedName name="Z_80E1BB5A_9E1A_11DC_A6EB_001B63B3A3DE_.wvu.PrintArea" localSheetId="1" hidden="1">Input!$B$2:$DQ$91</definedName>
    <definedName name="Z_80E1BB5A_9E1A_11DC_A6EB_001B63B3A3DE_.wvu.PrintArea" localSheetId="2" hidden="1">Input_Commuter!$B$3:$BX$72</definedName>
    <definedName name="Z_98C4AFCC_9DCD_11DC_A56B_0019E3369027_.wvu.FilterData" localSheetId="1" hidden="1">Input!$K$2:$L$2</definedName>
    <definedName name="Z_98C4AFCC_9DCD_11DC_A56B_0019E3369027_.wvu.PrintArea" localSheetId="1" hidden="1">Input!$B$2:$DQ$91</definedName>
    <definedName name="Z_98C4AFCC_9DCD_11DC_A56B_0019E3369027_.wvu.PrintArea" localSheetId="2" hidden="1">Input_Commuter!$B$3:$BX$72</definedName>
  </definedNames>
  <calcPr calcId="191029"/>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FV"/>
      </xcalcf:calcFeatures>
    </ext>
    <ext xmlns:mx="http://schemas.microsoft.com/office/mac/excel/2008/main" uri="{7523E5D3-25F3-A5E0-1632-64F254C22452}">
      <mx:ArchID Flags="2"/>
    </ext>
  </extLst>
</workbook>
</file>

<file path=xl/calcChain.xml><?xml version="1.0" encoding="utf-8"?>
<calcChain xmlns="http://schemas.openxmlformats.org/spreadsheetml/2006/main">
  <c r="D5" i="5" l="1"/>
  <c r="C5" i="7"/>
  <c r="C5" i="167"/>
  <c r="F82" i="167"/>
  <c r="AF47" i="7" l="1"/>
  <c r="AL12" i="7"/>
  <c r="AM12" i="7"/>
  <c r="AL13" i="7"/>
  <c r="AM13" i="7"/>
  <c r="AL14" i="7"/>
  <c r="AM14" i="7"/>
  <c r="AL15" i="7"/>
  <c r="AM15" i="7"/>
  <c r="AL16" i="7"/>
  <c r="AM16" i="7"/>
  <c r="AL17" i="7"/>
  <c r="AM17" i="7"/>
  <c r="AL18" i="7"/>
  <c r="AM18" i="7"/>
  <c r="AL19" i="7"/>
  <c r="AM19" i="7"/>
  <c r="AL20" i="7"/>
  <c r="AM20" i="7"/>
  <c r="AL21" i="7"/>
  <c r="AM21" i="7"/>
  <c r="AL22" i="7"/>
  <c r="AM22" i="7"/>
  <c r="AL23" i="7"/>
  <c r="AM23" i="7"/>
  <c r="AL24" i="7"/>
  <c r="AM24" i="7"/>
  <c r="AL25" i="7"/>
  <c r="AM25" i="7"/>
  <c r="AL26" i="7"/>
  <c r="AM26" i="7"/>
  <c r="AL27" i="7"/>
  <c r="AM27" i="7"/>
  <c r="AL28" i="7"/>
  <c r="AM28" i="7"/>
  <c r="AL29" i="7"/>
  <c r="AM29" i="7"/>
  <c r="AL30" i="7"/>
  <c r="AM30" i="7"/>
  <c r="AL31" i="7"/>
  <c r="AM31" i="7"/>
  <c r="AL32" i="7"/>
  <c r="AM32" i="7"/>
  <c r="AL33" i="7"/>
  <c r="AM33" i="7"/>
  <c r="AL34" i="7"/>
  <c r="AM34" i="7"/>
  <c r="AL35" i="7"/>
  <c r="AM35" i="7"/>
  <c r="AL36" i="7"/>
  <c r="AM36" i="7"/>
  <c r="AL39" i="7"/>
  <c r="AM39" i="7"/>
  <c r="AL40" i="7"/>
  <c r="AM40" i="7"/>
  <c r="AL41" i="7"/>
  <c r="AM41" i="7"/>
  <c r="AL42" i="7"/>
  <c r="AM42" i="7"/>
  <c r="AL43" i="7"/>
  <c r="AM43" i="7"/>
  <c r="AL44" i="7"/>
  <c r="AM44" i="7"/>
  <c r="AL47" i="7"/>
  <c r="AM47" i="7"/>
  <c r="AL48" i="7"/>
  <c r="AM48" i="7"/>
  <c r="AL49" i="7"/>
  <c r="AM49" i="7"/>
  <c r="AL50" i="7"/>
  <c r="AM50" i="7"/>
  <c r="AL51" i="7"/>
  <c r="AM51" i="7"/>
  <c r="AL52" i="7"/>
  <c r="AM52" i="7"/>
  <c r="AL53" i="7"/>
  <c r="AM53" i="7"/>
  <c r="AL54" i="7"/>
  <c r="AM54" i="7"/>
  <c r="AL55" i="7"/>
  <c r="AM55" i="7"/>
  <c r="AL56" i="7"/>
  <c r="AM56" i="7"/>
  <c r="AL57" i="7"/>
  <c r="AM57" i="7"/>
  <c r="AL58" i="7"/>
  <c r="AM58" i="7"/>
  <c r="AL59" i="7"/>
  <c r="AM59" i="7"/>
  <c r="AL60" i="7"/>
  <c r="AM60" i="7"/>
  <c r="AL61" i="7"/>
  <c r="AM61" i="7"/>
  <c r="AL62" i="7"/>
  <c r="AM62" i="7"/>
  <c r="AL63" i="7"/>
  <c r="AM63" i="7"/>
  <c r="AL64" i="7"/>
  <c r="AM64" i="7"/>
  <c r="AL65" i="7"/>
  <c r="AM65" i="7"/>
  <c r="AL66" i="7"/>
  <c r="AM66" i="7"/>
  <c r="AL67" i="7"/>
  <c r="AM67" i="7"/>
  <c r="AL68" i="7"/>
  <c r="AM68" i="7"/>
  <c r="AL69" i="7"/>
  <c r="AM69" i="7"/>
  <c r="AL70" i="7"/>
  <c r="AM70" i="7"/>
  <c r="AL71" i="7"/>
  <c r="AM71" i="7"/>
  <c r="AM11" i="7"/>
  <c r="AL11" i="7"/>
  <c r="AJ12" i="7"/>
  <c r="AJ13" i="7"/>
  <c r="AJ14" i="7"/>
  <c r="AJ15" i="7"/>
  <c r="AJ16" i="7"/>
  <c r="AJ17" i="7"/>
  <c r="AJ18" i="7"/>
  <c r="AJ19" i="7"/>
  <c r="AJ20" i="7"/>
  <c r="AJ21" i="7"/>
  <c r="AJ22" i="7"/>
  <c r="AJ23" i="7"/>
  <c r="AJ24" i="7"/>
  <c r="AJ25" i="7"/>
  <c r="AJ26" i="7"/>
  <c r="AJ27" i="7"/>
  <c r="AJ28" i="7"/>
  <c r="AJ29" i="7"/>
  <c r="AJ30" i="7"/>
  <c r="AJ31" i="7"/>
  <c r="AJ32" i="7"/>
  <c r="AJ33" i="7"/>
  <c r="AJ34" i="7"/>
  <c r="AJ35" i="7"/>
  <c r="AJ36" i="7"/>
  <c r="AJ39" i="7"/>
  <c r="AJ40" i="7"/>
  <c r="AJ41" i="7"/>
  <c r="AJ42" i="7"/>
  <c r="AJ43" i="7"/>
  <c r="AJ44" i="7"/>
  <c r="AJ47" i="7"/>
  <c r="AJ48" i="7"/>
  <c r="AJ49" i="7"/>
  <c r="AJ50" i="7"/>
  <c r="AJ51" i="7"/>
  <c r="AJ52" i="7"/>
  <c r="AJ53" i="7"/>
  <c r="AJ54" i="7"/>
  <c r="AJ55" i="7"/>
  <c r="AJ56" i="7"/>
  <c r="AJ57" i="7"/>
  <c r="AJ58" i="7"/>
  <c r="AJ59" i="7"/>
  <c r="AJ60" i="7"/>
  <c r="AJ61" i="7"/>
  <c r="AJ62" i="7"/>
  <c r="AJ63" i="7"/>
  <c r="AJ64" i="7"/>
  <c r="AJ65" i="7"/>
  <c r="AJ66" i="7"/>
  <c r="AJ67" i="7"/>
  <c r="AJ68" i="7"/>
  <c r="AJ69" i="7"/>
  <c r="AJ70" i="7"/>
  <c r="AJ71" i="7"/>
  <c r="AJ11" i="7"/>
  <c r="AH55" i="7"/>
  <c r="AH56" i="7"/>
  <c r="AH57" i="7"/>
  <c r="AH58" i="7"/>
  <c r="AH59" i="7"/>
  <c r="AH60" i="7"/>
  <c r="AH61" i="7"/>
  <c r="AH62" i="7"/>
  <c r="AH63" i="7"/>
  <c r="AH64" i="7"/>
  <c r="AH65" i="7"/>
  <c r="AH66" i="7"/>
  <c r="AH67" i="7"/>
  <c r="AH68" i="7"/>
  <c r="AH69" i="7"/>
  <c r="AH70" i="7"/>
  <c r="AH71" i="7"/>
  <c r="AH12" i="7"/>
  <c r="AH13" i="7"/>
  <c r="AH14" i="7"/>
  <c r="AH15" i="7"/>
  <c r="AH16" i="7"/>
  <c r="AH17" i="7"/>
  <c r="AH18" i="7"/>
  <c r="AH19" i="7"/>
  <c r="AH20" i="7"/>
  <c r="AH21" i="7"/>
  <c r="AH22" i="7"/>
  <c r="AH23" i="7"/>
  <c r="AH24" i="7"/>
  <c r="AH25" i="7"/>
  <c r="AH26" i="7"/>
  <c r="AH27" i="7"/>
  <c r="AH28" i="7"/>
  <c r="AH29" i="7"/>
  <c r="AH30" i="7"/>
  <c r="AH31" i="7"/>
  <c r="AH32" i="7"/>
  <c r="AH33" i="7"/>
  <c r="AH34" i="7"/>
  <c r="AH35" i="7"/>
  <c r="AH36" i="7"/>
  <c r="AH39" i="7"/>
  <c r="AH40" i="7"/>
  <c r="AH41" i="7"/>
  <c r="AH42" i="7"/>
  <c r="AH43" i="7"/>
  <c r="AH44" i="7"/>
  <c r="AH47" i="7"/>
  <c r="AH48" i="7"/>
  <c r="AH49" i="7"/>
  <c r="AH50" i="7"/>
  <c r="AH51" i="7"/>
  <c r="AH52" i="7"/>
  <c r="AH53" i="7"/>
  <c r="AH54" i="7"/>
  <c r="AH11" i="7"/>
  <c r="AF64" i="7"/>
  <c r="AF65" i="7"/>
  <c r="AF66" i="7"/>
  <c r="AF67" i="7"/>
  <c r="AF68" i="7"/>
  <c r="AF69" i="7"/>
  <c r="AF70" i="7"/>
  <c r="AF71" i="7"/>
  <c r="AF43" i="7"/>
  <c r="AF44" i="7"/>
  <c r="AF48" i="7"/>
  <c r="AF49" i="7"/>
  <c r="AF50" i="7"/>
  <c r="AF51" i="7"/>
  <c r="AF52" i="7"/>
  <c r="AF53" i="7"/>
  <c r="AF54" i="7"/>
  <c r="AF55" i="7"/>
  <c r="AF56" i="7"/>
  <c r="AF57" i="7"/>
  <c r="AF58" i="7"/>
  <c r="AF59" i="7"/>
  <c r="AF60" i="7"/>
  <c r="AF61" i="7"/>
  <c r="AF62" i="7"/>
  <c r="AF63" i="7"/>
  <c r="AF12" i="7"/>
  <c r="AF13" i="7"/>
  <c r="AF14" i="7"/>
  <c r="AF15" i="7"/>
  <c r="AF16" i="7"/>
  <c r="AF17" i="7"/>
  <c r="AF18" i="7"/>
  <c r="AF19" i="7"/>
  <c r="AF20" i="7"/>
  <c r="AF21" i="7"/>
  <c r="AF22" i="7"/>
  <c r="AF23" i="7"/>
  <c r="AF24" i="7"/>
  <c r="AF25" i="7"/>
  <c r="AF26" i="7"/>
  <c r="AF27" i="7"/>
  <c r="AF28" i="7"/>
  <c r="AF29" i="7"/>
  <c r="AF30" i="7"/>
  <c r="AF31" i="7"/>
  <c r="AF32" i="7"/>
  <c r="AF33" i="7"/>
  <c r="AF34" i="7"/>
  <c r="AF35" i="7"/>
  <c r="AF36" i="7"/>
  <c r="AF39" i="7"/>
  <c r="AF40" i="7"/>
  <c r="AF41" i="7"/>
  <c r="AF42" i="7"/>
  <c r="AF11" i="7"/>
  <c r="CA50" i="5" l="1"/>
  <c r="CB50" i="5"/>
  <c r="CC50" i="5"/>
  <c r="CD50" i="5"/>
  <c r="CE50" i="5"/>
  <c r="CF50" i="5"/>
  <c r="CG50" i="5"/>
  <c r="CH50" i="5"/>
  <c r="CI50" i="5"/>
  <c r="CJ50" i="5"/>
  <c r="CA51" i="5"/>
  <c r="CB51" i="5"/>
  <c r="CC51" i="5"/>
  <c r="CD51" i="5"/>
  <c r="CE51" i="5"/>
  <c r="CF51" i="5"/>
  <c r="CG51" i="5"/>
  <c r="CH51" i="5"/>
  <c r="CI51" i="5"/>
  <c r="CJ51" i="5"/>
  <c r="CA52" i="5"/>
  <c r="CB52" i="5"/>
  <c r="CC52" i="5"/>
  <c r="CD52" i="5"/>
  <c r="CE52" i="5"/>
  <c r="CF52" i="5"/>
  <c r="CG52" i="5"/>
  <c r="CH52" i="5"/>
  <c r="CI52" i="5"/>
  <c r="CJ52" i="5"/>
  <c r="CA53" i="5"/>
  <c r="CB53" i="5"/>
  <c r="CC53" i="5"/>
  <c r="CD53" i="5"/>
  <c r="CE53" i="5"/>
  <c r="CF53" i="5"/>
  <c r="CG53" i="5"/>
  <c r="CH53" i="5"/>
  <c r="CI53" i="5"/>
  <c r="CJ53" i="5"/>
  <c r="CA54" i="5"/>
  <c r="CB54" i="5"/>
  <c r="CC54" i="5"/>
  <c r="CD54" i="5"/>
  <c r="CE54" i="5"/>
  <c r="CF54" i="5"/>
  <c r="CG54" i="5"/>
  <c r="CH54" i="5"/>
  <c r="CI54" i="5"/>
  <c r="CJ54" i="5"/>
  <c r="CA55" i="5"/>
  <c r="CB55" i="5"/>
  <c r="CC55" i="5"/>
  <c r="CD55" i="5"/>
  <c r="CE55" i="5"/>
  <c r="CF55" i="5"/>
  <c r="CG55" i="5"/>
  <c r="CH55" i="5"/>
  <c r="CI55" i="5"/>
  <c r="CJ55" i="5"/>
  <c r="CA56" i="5"/>
  <c r="CB56" i="5"/>
  <c r="CC56" i="5"/>
  <c r="CD56" i="5"/>
  <c r="CE56" i="5"/>
  <c r="CF56" i="5"/>
  <c r="CG56" i="5"/>
  <c r="CH56" i="5"/>
  <c r="CI56" i="5"/>
  <c r="CJ56" i="5"/>
  <c r="CA57" i="5"/>
  <c r="CB57" i="5"/>
  <c r="CC57" i="5"/>
  <c r="CD57" i="5"/>
  <c r="CE57" i="5"/>
  <c r="CF57" i="5"/>
  <c r="CG57" i="5"/>
  <c r="CH57" i="5"/>
  <c r="CI57" i="5"/>
  <c r="CJ57" i="5"/>
  <c r="CA58" i="5"/>
  <c r="CB58" i="5"/>
  <c r="CC58" i="5"/>
  <c r="CD58" i="5"/>
  <c r="CE58" i="5"/>
  <c r="CF58" i="5"/>
  <c r="CG58" i="5"/>
  <c r="CH58" i="5"/>
  <c r="CI58" i="5"/>
  <c r="CJ58" i="5"/>
  <c r="CA59" i="5"/>
  <c r="CB59" i="5"/>
  <c r="CC59" i="5"/>
  <c r="CD59" i="5"/>
  <c r="CE59" i="5"/>
  <c r="CF59" i="5"/>
  <c r="CG59" i="5"/>
  <c r="CH59" i="5"/>
  <c r="CI59" i="5"/>
  <c r="CJ59" i="5"/>
  <c r="CA60" i="5"/>
  <c r="CB60" i="5"/>
  <c r="CC60" i="5"/>
  <c r="CD60" i="5"/>
  <c r="CE60" i="5"/>
  <c r="CF60" i="5"/>
  <c r="CG60" i="5"/>
  <c r="CH60" i="5"/>
  <c r="CI60" i="5"/>
  <c r="CJ60" i="5"/>
  <c r="CA61" i="5"/>
  <c r="CB61" i="5"/>
  <c r="CC61" i="5"/>
  <c r="CD61" i="5"/>
  <c r="CE61" i="5"/>
  <c r="CF61" i="5"/>
  <c r="CG61" i="5"/>
  <c r="CH61" i="5"/>
  <c r="CI61" i="5"/>
  <c r="CJ61" i="5"/>
  <c r="CA62" i="5"/>
  <c r="CB62" i="5"/>
  <c r="CC62" i="5"/>
  <c r="CD62" i="5"/>
  <c r="CE62" i="5"/>
  <c r="CF62" i="5"/>
  <c r="CG62" i="5"/>
  <c r="CH62" i="5"/>
  <c r="CI62" i="5"/>
  <c r="CJ62" i="5"/>
  <c r="CA63" i="5"/>
  <c r="CB63" i="5"/>
  <c r="CC63" i="5"/>
  <c r="CD63" i="5"/>
  <c r="CE63" i="5"/>
  <c r="CF63" i="5"/>
  <c r="CG63" i="5"/>
  <c r="CH63" i="5"/>
  <c r="CI63" i="5"/>
  <c r="CJ63" i="5"/>
  <c r="I61" i="167" l="1"/>
  <c r="F61" i="5" s="1"/>
  <c r="H61" i="167"/>
  <c r="E61" i="5" s="1"/>
  <c r="G61" i="167"/>
  <c r="D61" i="5" s="1"/>
  <c r="I60" i="167"/>
  <c r="F60" i="5" s="1"/>
  <c r="H60" i="167"/>
  <c r="E60" i="5" s="1"/>
  <c r="G60" i="167"/>
  <c r="D60" i="5" s="1"/>
  <c r="I59" i="167"/>
  <c r="F59" i="5" s="1"/>
  <c r="H59" i="167"/>
  <c r="E59" i="5" s="1"/>
  <c r="G59" i="167"/>
  <c r="D59" i="5" s="1"/>
  <c r="I58" i="167"/>
  <c r="F58" i="5" s="1"/>
  <c r="H58" i="167"/>
  <c r="E58" i="5" s="1"/>
  <c r="G58" i="167"/>
  <c r="D58" i="5" s="1"/>
  <c r="I57" i="167"/>
  <c r="F57" i="5" s="1"/>
  <c r="H57" i="167"/>
  <c r="E57" i="5" s="1"/>
  <c r="G57" i="167"/>
  <c r="D57" i="5" s="1"/>
  <c r="I56" i="167"/>
  <c r="F56" i="5" s="1"/>
  <c r="H56" i="167"/>
  <c r="E56" i="5" s="1"/>
  <c r="G56" i="167"/>
  <c r="D56" i="5" s="1"/>
  <c r="I55" i="167"/>
  <c r="F55" i="5" s="1"/>
  <c r="H55" i="167"/>
  <c r="E55" i="5" s="1"/>
  <c r="G55" i="167"/>
  <c r="D55" i="5" s="1"/>
  <c r="I54" i="167"/>
  <c r="F54" i="5" s="1"/>
  <c r="H54" i="167"/>
  <c r="E54" i="5" s="1"/>
  <c r="G54" i="167"/>
  <c r="D54" i="5" s="1"/>
  <c r="I53" i="167"/>
  <c r="F53" i="5" s="1"/>
  <c r="H53" i="167"/>
  <c r="E53" i="5" s="1"/>
  <c r="G53" i="167"/>
  <c r="D53" i="5" s="1"/>
  <c r="I52" i="167"/>
  <c r="F52" i="5" s="1"/>
  <c r="H52" i="167"/>
  <c r="E52" i="5" s="1"/>
  <c r="G52" i="167"/>
  <c r="D52" i="5" s="1"/>
  <c r="I51" i="167"/>
  <c r="F51" i="5" s="1"/>
  <c r="H51" i="167"/>
  <c r="E51" i="5" s="1"/>
  <c r="G51" i="167"/>
  <c r="D51" i="5" s="1"/>
  <c r="I50" i="167"/>
  <c r="F50" i="5" s="1"/>
  <c r="H50" i="167"/>
  <c r="E50" i="5" s="1"/>
  <c r="G50" i="167"/>
  <c r="D50" i="5" s="1"/>
  <c r="I49" i="167"/>
  <c r="F49" i="5" s="1"/>
  <c r="H49" i="167"/>
  <c r="E49" i="5" s="1"/>
  <c r="G49" i="167"/>
  <c r="D49" i="5" s="1"/>
  <c r="I48" i="167"/>
  <c r="F48" i="5" s="1"/>
  <c r="H48" i="167"/>
  <c r="E48" i="5" s="1"/>
  <c r="G48" i="167"/>
  <c r="D48" i="5" s="1"/>
  <c r="I47" i="167"/>
  <c r="F47" i="5" s="1"/>
  <c r="H47" i="167"/>
  <c r="E47" i="5" s="1"/>
  <c r="G47" i="167"/>
  <c r="D47" i="5" s="1"/>
  <c r="I46" i="167"/>
  <c r="F46" i="5" s="1"/>
  <c r="H46" i="167"/>
  <c r="E46" i="5" s="1"/>
  <c r="G46" i="167"/>
  <c r="D46" i="5" s="1"/>
  <c r="I45" i="167"/>
  <c r="F45" i="5" s="1"/>
  <c r="H45" i="167"/>
  <c r="E45" i="5" s="1"/>
  <c r="G45" i="167"/>
  <c r="D45" i="5" s="1"/>
  <c r="I44" i="167"/>
  <c r="F44" i="5" s="1"/>
  <c r="H44" i="167"/>
  <c r="E44" i="5" s="1"/>
  <c r="G44" i="167"/>
  <c r="D44" i="5" s="1"/>
  <c r="I43" i="167"/>
  <c r="F43" i="5" s="1"/>
  <c r="H43" i="167"/>
  <c r="E43" i="5" s="1"/>
  <c r="G43" i="167"/>
  <c r="D43" i="5" s="1"/>
  <c r="I42" i="167"/>
  <c r="F42" i="5" s="1"/>
  <c r="H42" i="167"/>
  <c r="E42" i="5" s="1"/>
  <c r="G42" i="167"/>
  <c r="D42" i="5" s="1"/>
  <c r="I41" i="167"/>
  <c r="F41" i="5" s="1"/>
  <c r="H41" i="167"/>
  <c r="E41" i="5" s="1"/>
  <c r="G41" i="167"/>
  <c r="D41" i="5" s="1"/>
  <c r="I40" i="167"/>
  <c r="F40" i="5" s="1"/>
  <c r="H40" i="167"/>
  <c r="E40" i="5" s="1"/>
  <c r="G40" i="167"/>
  <c r="D40" i="5" s="1"/>
  <c r="I39" i="167"/>
  <c r="F39" i="5" s="1"/>
  <c r="H39" i="167"/>
  <c r="E39" i="5" s="1"/>
  <c r="G39" i="167"/>
  <c r="D39" i="5" s="1"/>
  <c r="I38" i="167"/>
  <c r="F38" i="5" s="1"/>
  <c r="H38" i="167"/>
  <c r="E38" i="5" s="1"/>
  <c r="G38" i="167"/>
  <c r="D38" i="5" s="1"/>
  <c r="I37" i="167"/>
  <c r="F37" i="5" s="1"/>
  <c r="H37" i="167"/>
  <c r="E37" i="5" s="1"/>
  <c r="G37" i="167"/>
  <c r="D37" i="5" s="1"/>
  <c r="I36" i="167"/>
  <c r="F36" i="5" s="1"/>
  <c r="H36" i="167"/>
  <c r="E36" i="5" s="1"/>
  <c r="G36" i="167"/>
  <c r="D36" i="5" s="1"/>
  <c r="I35" i="167"/>
  <c r="F35" i="5" s="1"/>
  <c r="H35" i="167"/>
  <c r="E35" i="5" s="1"/>
  <c r="G35" i="167"/>
  <c r="D35" i="5" s="1"/>
  <c r="I34" i="167"/>
  <c r="F34" i="5" s="1"/>
  <c r="H34" i="167"/>
  <c r="E34" i="5" s="1"/>
  <c r="G34" i="167"/>
  <c r="D34" i="5" s="1"/>
  <c r="I33" i="167"/>
  <c r="F33" i="5" s="1"/>
  <c r="H33" i="167"/>
  <c r="E33" i="5" s="1"/>
  <c r="G33" i="167"/>
  <c r="D33" i="5" s="1"/>
  <c r="I32" i="167"/>
  <c r="F32" i="5" s="1"/>
  <c r="H32" i="167"/>
  <c r="E32" i="5" s="1"/>
  <c r="G32" i="167"/>
  <c r="D32" i="5" s="1"/>
  <c r="I31" i="167"/>
  <c r="F31" i="5" s="1"/>
  <c r="H31" i="167"/>
  <c r="E31" i="5" s="1"/>
  <c r="G31" i="167"/>
  <c r="D31" i="5" s="1"/>
  <c r="I30" i="167"/>
  <c r="F30" i="5" s="1"/>
  <c r="H30" i="167"/>
  <c r="E30" i="5" s="1"/>
  <c r="G30" i="167"/>
  <c r="D30" i="5" s="1"/>
  <c r="I29" i="167"/>
  <c r="F29" i="5" s="1"/>
  <c r="H29" i="167"/>
  <c r="E29" i="5" s="1"/>
  <c r="G29" i="167"/>
  <c r="D29" i="5" s="1"/>
  <c r="I28" i="167"/>
  <c r="F28" i="5" s="1"/>
  <c r="H28" i="167"/>
  <c r="E28" i="5" s="1"/>
  <c r="G28" i="167"/>
  <c r="D28" i="5" s="1"/>
  <c r="I27" i="167"/>
  <c r="F27" i="5" s="1"/>
  <c r="H27" i="167"/>
  <c r="E27" i="5" s="1"/>
  <c r="G27" i="167"/>
  <c r="D27" i="5" s="1"/>
  <c r="I26" i="167"/>
  <c r="F26" i="5" s="1"/>
  <c r="H26" i="167"/>
  <c r="E26" i="5" s="1"/>
  <c r="G26" i="167"/>
  <c r="D26" i="5" s="1"/>
  <c r="I25" i="167"/>
  <c r="F25" i="5" s="1"/>
  <c r="H25" i="167"/>
  <c r="E25" i="5" s="1"/>
  <c r="G25" i="167"/>
  <c r="D25" i="5" s="1"/>
  <c r="I24" i="167"/>
  <c r="F24" i="5" s="1"/>
  <c r="H24" i="167"/>
  <c r="E24" i="5" s="1"/>
  <c r="G24" i="167"/>
  <c r="D24" i="5" s="1"/>
  <c r="I23" i="167"/>
  <c r="F23" i="5" s="1"/>
  <c r="H23" i="167"/>
  <c r="E23" i="5" s="1"/>
  <c r="G23" i="167"/>
  <c r="D23" i="5" s="1"/>
  <c r="I22" i="167"/>
  <c r="F22" i="5" s="1"/>
  <c r="H22" i="167"/>
  <c r="E22" i="5" s="1"/>
  <c r="G22" i="167"/>
  <c r="D22" i="5" s="1"/>
  <c r="I21" i="167"/>
  <c r="F21" i="5" s="1"/>
  <c r="H21" i="167"/>
  <c r="E21" i="5" s="1"/>
  <c r="G21" i="167"/>
  <c r="D21" i="5" s="1"/>
  <c r="I20" i="167"/>
  <c r="F20" i="5" s="1"/>
  <c r="H20" i="167"/>
  <c r="E20" i="5" s="1"/>
  <c r="G20" i="167"/>
  <c r="D20" i="5" s="1"/>
  <c r="I19" i="167"/>
  <c r="F19" i="5" s="1"/>
  <c r="H19" i="167"/>
  <c r="E19" i="5" s="1"/>
  <c r="G19" i="167"/>
  <c r="D19" i="5" s="1"/>
  <c r="I18" i="167"/>
  <c r="F18" i="5" s="1"/>
  <c r="H18" i="167"/>
  <c r="E18" i="5" s="1"/>
  <c r="G18" i="167"/>
  <c r="D18" i="5" s="1"/>
  <c r="I17" i="167"/>
  <c r="F17" i="5" s="1"/>
  <c r="H17" i="167"/>
  <c r="E17" i="5" s="1"/>
  <c r="G17" i="167"/>
  <c r="D17" i="5" s="1"/>
  <c r="I16" i="167"/>
  <c r="F16" i="5" s="1"/>
  <c r="H16" i="167"/>
  <c r="E16" i="5" s="1"/>
  <c r="G16" i="167"/>
  <c r="D16" i="5" s="1"/>
  <c r="I15" i="167"/>
  <c r="F15" i="5" s="1"/>
  <c r="H15" i="167"/>
  <c r="E15" i="5" s="1"/>
  <c r="G15" i="167"/>
  <c r="D15" i="5" s="1"/>
  <c r="I14" i="167"/>
  <c r="F14" i="5" s="1"/>
  <c r="H14" i="167"/>
  <c r="E14" i="5" s="1"/>
  <c r="G14" i="167"/>
  <c r="D14" i="5" s="1"/>
  <c r="I13" i="167"/>
  <c r="F13" i="5" s="1"/>
  <c r="H13" i="167"/>
  <c r="E13" i="5" s="1"/>
  <c r="G13" i="167"/>
  <c r="D13" i="5" s="1"/>
  <c r="I12" i="167"/>
  <c r="F12" i="5" s="1"/>
  <c r="H12" i="167"/>
  <c r="E12" i="5" s="1"/>
  <c r="G12" i="167"/>
  <c r="D12" i="5" s="1"/>
  <c r="I11" i="167"/>
  <c r="F11" i="5" s="1"/>
  <c r="H11" i="167"/>
  <c r="E11" i="5" s="1"/>
  <c r="G11" i="167"/>
  <c r="D11" i="5" s="1"/>
  <c r="F62" i="167"/>
  <c r="I62" i="167" l="1"/>
  <c r="F62" i="5" s="1"/>
  <c r="H62" i="167"/>
  <c r="E62" i="5" s="1"/>
  <c r="G62" i="167"/>
  <c r="D62" i="5" s="1"/>
  <c r="F63" i="167"/>
  <c r="I63" i="167" l="1"/>
  <c r="F63" i="5" s="1"/>
  <c r="F64" i="167"/>
  <c r="H63" i="167"/>
  <c r="E63" i="5" s="1"/>
  <c r="G63" i="167"/>
  <c r="D63" i="5" s="1"/>
  <c r="H64" i="167" l="1"/>
  <c r="E64" i="5" s="1"/>
  <c r="G64" i="167"/>
  <c r="D64" i="5" s="1"/>
  <c r="F65" i="167"/>
  <c r="I64" i="167"/>
  <c r="F64" i="5" s="1"/>
  <c r="B57" i="7"/>
  <c r="B58" i="7"/>
  <c r="B59" i="7"/>
  <c r="B60" i="7"/>
  <c r="B61" i="7"/>
  <c r="B62" i="7"/>
  <c r="B63" i="7"/>
  <c r="B64" i="7"/>
  <c r="B65" i="7"/>
  <c r="B66" i="7"/>
  <c r="B67" i="7"/>
  <c r="B68" i="7"/>
  <c r="B69" i="7"/>
  <c r="B70" i="7"/>
  <c r="B71" i="7"/>
  <c r="B38" i="7"/>
  <c r="B39" i="7"/>
  <c r="B40" i="7"/>
  <c r="B41" i="7"/>
  <c r="B42" i="7"/>
  <c r="B43" i="7"/>
  <c r="B44" i="7"/>
  <c r="B45" i="7"/>
  <c r="B46" i="7"/>
  <c r="B47" i="7"/>
  <c r="B48" i="7"/>
  <c r="B49" i="7"/>
  <c r="B50" i="7"/>
  <c r="B51" i="7"/>
  <c r="B52" i="7"/>
  <c r="B53" i="7"/>
  <c r="B54" i="7"/>
  <c r="B55" i="7"/>
  <c r="B56" i="7"/>
  <c r="E71" i="7"/>
  <c r="AK71" i="7"/>
  <c r="CJ71" i="5"/>
  <c r="AI71" i="7"/>
  <c r="CI71" i="5"/>
  <c r="AG71" i="7"/>
  <c r="CH71" i="5"/>
  <c r="AE71" i="7"/>
  <c r="CG71" i="5"/>
  <c r="AA71" i="7"/>
  <c r="AC71" i="7"/>
  <c r="CF71" i="5"/>
  <c r="AP71" i="7"/>
  <c r="BV71" i="7"/>
  <c r="CA71" i="7"/>
  <c r="DG71" i="7"/>
  <c r="CE71" i="5"/>
  <c r="BT71" i="7"/>
  <c r="DE71" i="7"/>
  <c r="CD71" i="5"/>
  <c r="BR71" i="7"/>
  <c r="DC71" i="7"/>
  <c r="CC71" i="5"/>
  <c r="BP71" i="7"/>
  <c r="DA71" i="7"/>
  <c r="CB71" i="5"/>
  <c r="BL71" i="7"/>
  <c r="BN71" i="7"/>
  <c r="CW71" i="7"/>
  <c r="CY71" i="7"/>
  <c r="CA71" i="5"/>
  <c r="E70" i="7"/>
  <c r="AK70" i="7"/>
  <c r="CJ70" i="5"/>
  <c r="AI70" i="7"/>
  <c r="CI70" i="5"/>
  <c r="AG70" i="7"/>
  <c r="CH70" i="5"/>
  <c r="AE70" i="7"/>
  <c r="CG70" i="5"/>
  <c r="AA70" i="7"/>
  <c r="AC70" i="7"/>
  <c r="CF70" i="5"/>
  <c r="AP70" i="7"/>
  <c r="BV70" i="7"/>
  <c r="CA70" i="7"/>
  <c r="DG70" i="7"/>
  <c r="CE70" i="5"/>
  <c r="BT70" i="7"/>
  <c r="DE70" i="7"/>
  <c r="CD70" i="5"/>
  <c r="BR70" i="7"/>
  <c r="DC70" i="7"/>
  <c r="CC70" i="5"/>
  <c r="BP70" i="7"/>
  <c r="DA70" i="7"/>
  <c r="CB70" i="5"/>
  <c r="BL70" i="7"/>
  <c r="BN70" i="7"/>
  <c r="CW70" i="7"/>
  <c r="CY70" i="7"/>
  <c r="CA70" i="5"/>
  <c r="E69" i="7"/>
  <c r="AK69" i="7"/>
  <c r="CJ69" i="5"/>
  <c r="AI69" i="7"/>
  <c r="CI69" i="5"/>
  <c r="AG69" i="7"/>
  <c r="CH69" i="5"/>
  <c r="AE69" i="7"/>
  <c r="CG69" i="5"/>
  <c r="AA69" i="7"/>
  <c r="AC69" i="7"/>
  <c r="CF69" i="5"/>
  <c r="AP69" i="7"/>
  <c r="BV69" i="7"/>
  <c r="CA69" i="7"/>
  <c r="DG69" i="7"/>
  <c r="CE69" i="5"/>
  <c r="BT69" i="7"/>
  <c r="DE69" i="7"/>
  <c r="CD69" i="5"/>
  <c r="BR69" i="7"/>
  <c r="DC69" i="7"/>
  <c r="CC69" i="5"/>
  <c r="BP69" i="7"/>
  <c r="DA69" i="7"/>
  <c r="CB69" i="5"/>
  <c r="BL69" i="7"/>
  <c r="BN69" i="7"/>
  <c r="CW69" i="7"/>
  <c r="CY69" i="7"/>
  <c r="CA69" i="5"/>
  <c r="E68" i="7"/>
  <c r="AK68" i="7"/>
  <c r="CJ68" i="5"/>
  <c r="AI68" i="7"/>
  <c r="CI68" i="5"/>
  <c r="AG68" i="7"/>
  <c r="CH68" i="5"/>
  <c r="AE68" i="7"/>
  <c r="CG68" i="5"/>
  <c r="AA68" i="7"/>
  <c r="AC68" i="7"/>
  <c r="CF68" i="5"/>
  <c r="AP68" i="7"/>
  <c r="BV68" i="7"/>
  <c r="CA68" i="7"/>
  <c r="DG68" i="7"/>
  <c r="CE68" i="5"/>
  <c r="BT68" i="7"/>
  <c r="DE68" i="7"/>
  <c r="CD68" i="5"/>
  <c r="BR68" i="7"/>
  <c r="DC68" i="7"/>
  <c r="CC68" i="5"/>
  <c r="BP68" i="7"/>
  <c r="DA68" i="7"/>
  <c r="CB68" i="5"/>
  <c r="BL68" i="7"/>
  <c r="BN68" i="7"/>
  <c r="CW68" i="7"/>
  <c r="CY68" i="7"/>
  <c r="CA68" i="5"/>
  <c r="E67" i="7"/>
  <c r="AK67" i="7"/>
  <c r="CJ67" i="5"/>
  <c r="AI67" i="7"/>
  <c r="CI67" i="5"/>
  <c r="AG67" i="7"/>
  <c r="CH67" i="5"/>
  <c r="AE67" i="7"/>
  <c r="CG67" i="5"/>
  <c r="AA67" i="7"/>
  <c r="AC67" i="7"/>
  <c r="CF67" i="5"/>
  <c r="AP67" i="7"/>
  <c r="BV67" i="7"/>
  <c r="CA67" i="7"/>
  <c r="DG67" i="7"/>
  <c r="CE67" i="5"/>
  <c r="BT67" i="7"/>
  <c r="DE67" i="7"/>
  <c r="CD67" i="5"/>
  <c r="BR67" i="7"/>
  <c r="DC67" i="7"/>
  <c r="CC67" i="5"/>
  <c r="BP67" i="7"/>
  <c r="DA67" i="7"/>
  <c r="CB67" i="5"/>
  <c r="BL67" i="7"/>
  <c r="BN67" i="7"/>
  <c r="CW67" i="7"/>
  <c r="CY67" i="7"/>
  <c r="CA67" i="5"/>
  <c r="E66" i="7"/>
  <c r="AK66" i="7"/>
  <c r="CJ66" i="5"/>
  <c r="AI66" i="7"/>
  <c r="CI66" i="5"/>
  <c r="AG66" i="7"/>
  <c r="CH66" i="5"/>
  <c r="AE66" i="7"/>
  <c r="CG66" i="5"/>
  <c r="AA66" i="7"/>
  <c r="AC66" i="7"/>
  <c r="CF66" i="5"/>
  <c r="AP66" i="7"/>
  <c r="BV66" i="7"/>
  <c r="CA66" i="7"/>
  <c r="DG66" i="7"/>
  <c r="CE66" i="5"/>
  <c r="BT66" i="7"/>
  <c r="DE66" i="7"/>
  <c r="CD66" i="5"/>
  <c r="BR66" i="7"/>
  <c r="DC66" i="7"/>
  <c r="CC66" i="5"/>
  <c r="BP66" i="7"/>
  <c r="DA66" i="7"/>
  <c r="CB66" i="5"/>
  <c r="BL66" i="7"/>
  <c r="BN66" i="7"/>
  <c r="CW66" i="7"/>
  <c r="CY66" i="7"/>
  <c r="CA66" i="5"/>
  <c r="E65" i="7"/>
  <c r="AK65" i="7"/>
  <c r="CJ65" i="5"/>
  <c r="AI65" i="7"/>
  <c r="CI65" i="5"/>
  <c r="AG65" i="7"/>
  <c r="CH65" i="5"/>
  <c r="AE65" i="7"/>
  <c r="CG65" i="5"/>
  <c r="AA65" i="7"/>
  <c r="AC65" i="7"/>
  <c r="CF65" i="5"/>
  <c r="AP65" i="7"/>
  <c r="BV65" i="7"/>
  <c r="CA65" i="7"/>
  <c r="DG65" i="7"/>
  <c r="CE65" i="5"/>
  <c r="BT65" i="7"/>
  <c r="DE65" i="7"/>
  <c r="CD65" i="5"/>
  <c r="BR65" i="7"/>
  <c r="DC65" i="7"/>
  <c r="CC65" i="5"/>
  <c r="BP65" i="7"/>
  <c r="DA65" i="7"/>
  <c r="CB65" i="5"/>
  <c r="BL65" i="7"/>
  <c r="BN65" i="7"/>
  <c r="CW65" i="7"/>
  <c r="CY65" i="7"/>
  <c r="CA65" i="5"/>
  <c r="E64" i="7"/>
  <c r="AK64" i="7"/>
  <c r="CJ64" i="5"/>
  <c r="AI64" i="7"/>
  <c r="CI64" i="5"/>
  <c r="AG64" i="7"/>
  <c r="CH64" i="5"/>
  <c r="AE64" i="7"/>
  <c r="CG64" i="5"/>
  <c r="AA64" i="7"/>
  <c r="AC64" i="7"/>
  <c r="CF64" i="5"/>
  <c r="AP64" i="7"/>
  <c r="BV64" i="7"/>
  <c r="CA64" i="7"/>
  <c r="DG64" i="7"/>
  <c r="CE64" i="5"/>
  <c r="BT64" i="7"/>
  <c r="DE64" i="7"/>
  <c r="CD64" i="5"/>
  <c r="BR64" i="7"/>
  <c r="DC64" i="7"/>
  <c r="CC64" i="5"/>
  <c r="BP64" i="7"/>
  <c r="DA64" i="7"/>
  <c r="CB64" i="5"/>
  <c r="BL64" i="7"/>
  <c r="BN64" i="7"/>
  <c r="CW64" i="7"/>
  <c r="CY64" i="7"/>
  <c r="CA64" i="5"/>
  <c r="E63" i="7"/>
  <c r="AK63" i="7"/>
  <c r="AI63" i="7"/>
  <c r="AG63" i="7"/>
  <c r="AE63" i="7"/>
  <c r="AA63" i="7"/>
  <c r="AC63" i="7"/>
  <c r="AP63" i="7"/>
  <c r="BV63" i="7"/>
  <c r="CA63" i="7"/>
  <c r="DG63" i="7"/>
  <c r="BT63" i="7"/>
  <c r="DE63" i="7"/>
  <c r="BR63" i="7"/>
  <c r="DC63" i="7"/>
  <c r="BP63" i="7"/>
  <c r="DA63" i="7"/>
  <c r="BL63" i="7"/>
  <c r="BN63" i="7"/>
  <c r="CW63" i="7"/>
  <c r="CY63" i="7"/>
  <c r="E62" i="7"/>
  <c r="AK62" i="7"/>
  <c r="AI62" i="7"/>
  <c r="AG62" i="7"/>
  <c r="AE62" i="7"/>
  <c r="AA62" i="7"/>
  <c r="AC62" i="7"/>
  <c r="AP62" i="7"/>
  <c r="BV62" i="7"/>
  <c r="CA62" i="7"/>
  <c r="DG62" i="7"/>
  <c r="BT62" i="7"/>
  <c r="DE62" i="7"/>
  <c r="BR62" i="7"/>
  <c r="DC62" i="7"/>
  <c r="BP62" i="7"/>
  <c r="DA62" i="7"/>
  <c r="BL62" i="7"/>
  <c r="BN62" i="7"/>
  <c r="CW62" i="7"/>
  <c r="CY62" i="7"/>
  <c r="E61" i="7"/>
  <c r="AK61" i="7"/>
  <c r="AI61" i="7"/>
  <c r="AG61" i="7"/>
  <c r="AE61" i="7"/>
  <c r="AA61" i="7"/>
  <c r="AC61" i="7"/>
  <c r="AP61" i="7"/>
  <c r="BV61" i="7"/>
  <c r="CA61" i="7"/>
  <c r="DG61" i="7"/>
  <c r="BT61" i="7"/>
  <c r="DE61" i="7"/>
  <c r="BR61" i="7"/>
  <c r="DC61" i="7"/>
  <c r="BP61" i="7"/>
  <c r="DA61" i="7"/>
  <c r="BL61" i="7"/>
  <c r="BN61" i="7"/>
  <c r="CW61" i="7"/>
  <c r="CY61" i="7"/>
  <c r="E60" i="7"/>
  <c r="AK60" i="7"/>
  <c r="AI60" i="7"/>
  <c r="AG60" i="7"/>
  <c r="AE60" i="7"/>
  <c r="AA60" i="7"/>
  <c r="AC60" i="7"/>
  <c r="AP60" i="7"/>
  <c r="BV60" i="7"/>
  <c r="CA60" i="7"/>
  <c r="DG60" i="7"/>
  <c r="BT60" i="7"/>
  <c r="DE60" i="7"/>
  <c r="BR60" i="7"/>
  <c r="DC60" i="7"/>
  <c r="BP60" i="7"/>
  <c r="DA60" i="7"/>
  <c r="BL60" i="7"/>
  <c r="BN60" i="7"/>
  <c r="CW60" i="7"/>
  <c r="CY60" i="7"/>
  <c r="E59" i="7"/>
  <c r="AK59" i="7"/>
  <c r="AI59" i="7"/>
  <c r="AG59" i="7"/>
  <c r="AE59" i="7"/>
  <c r="AA59" i="7"/>
  <c r="AC59" i="7"/>
  <c r="AP59" i="7"/>
  <c r="BV59" i="7"/>
  <c r="CA59" i="7"/>
  <c r="DG59" i="7"/>
  <c r="BT59" i="7"/>
  <c r="DE59" i="7"/>
  <c r="BR59" i="7"/>
  <c r="DC59" i="7"/>
  <c r="BP59" i="7"/>
  <c r="DA59" i="7"/>
  <c r="BL59" i="7"/>
  <c r="BN59" i="7"/>
  <c r="CW59" i="7"/>
  <c r="CY59" i="7"/>
  <c r="E58" i="7"/>
  <c r="AK58" i="7"/>
  <c r="AI58" i="7"/>
  <c r="AG58" i="7"/>
  <c r="AE58" i="7"/>
  <c r="AA58" i="7"/>
  <c r="AC58" i="7"/>
  <c r="AP58" i="7"/>
  <c r="BV58" i="7"/>
  <c r="CA58" i="7"/>
  <c r="DG58" i="7"/>
  <c r="BT58" i="7"/>
  <c r="DE58" i="7"/>
  <c r="BR58" i="7"/>
  <c r="DC58" i="7"/>
  <c r="BP58" i="7"/>
  <c r="DA58" i="7"/>
  <c r="BL58" i="7"/>
  <c r="BN58" i="7"/>
  <c r="CW58" i="7"/>
  <c r="CY58" i="7"/>
  <c r="E57" i="7"/>
  <c r="AK57" i="7"/>
  <c r="AI57" i="7"/>
  <c r="AG57" i="7"/>
  <c r="AE57" i="7"/>
  <c r="AA57" i="7"/>
  <c r="AC57" i="7"/>
  <c r="AP57" i="7"/>
  <c r="BV57" i="7"/>
  <c r="CA57" i="7"/>
  <c r="DG57" i="7"/>
  <c r="BT57" i="7"/>
  <c r="DE57" i="7"/>
  <c r="BR57" i="7"/>
  <c r="DC57" i="7"/>
  <c r="BP57" i="7"/>
  <c r="DA57" i="7"/>
  <c r="BL57" i="7"/>
  <c r="BN57" i="7"/>
  <c r="CW57" i="7"/>
  <c r="CY57" i="7"/>
  <c r="E56" i="7"/>
  <c r="AK56" i="7"/>
  <c r="AI56" i="7"/>
  <c r="AG56" i="7"/>
  <c r="AE56" i="7"/>
  <c r="AA56" i="7"/>
  <c r="AC56" i="7"/>
  <c r="AP56" i="7"/>
  <c r="BV56" i="7"/>
  <c r="CA56" i="7"/>
  <c r="DG56" i="7"/>
  <c r="BT56" i="7"/>
  <c r="DE56" i="7"/>
  <c r="BR56" i="7"/>
  <c r="DC56" i="7"/>
  <c r="BP56" i="7"/>
  <c r="DA56" i="7"/>
  <c r="BL56" i="7"/>
  <c r="BN56" i="7"/>
  <c r="CW56" i="7"/>
  <c r="CY56" i="7"/>
  <c r="E55" i="7"/>
  <c r="AK55" i="7"/>
  <c r="AI55" i="7"/>
  <c r="AG55" i="7"/>
  <c r="AE55" i="7"/>
  <c r="AA55" i="7"/>
  <c r="AC55" i="7"/>
  <c r="AP55" i="7"/>
  <c r="BV55" i="7"/>
  <c r="CA55" i="7"/>
  <c r="DG55" i="7"/>
  <c r="BT55" i="7"/>
  <c r="DE55" i="7"/>
  <c r="BR55" i="7"/>
  <c r="DC55" i="7"/>
  <c r="BP55" i="7"/>
  <c r="DA55" i="7"/>
  <c r="BL55" i="7"/>
  <c r="BN55" i="7"/>
  <c r="CW55" i="7"/>
  <c r="CY55" i="7"/>
  <c r="E54" i="7"/>
  <c r="AK54" i="7"/>
  <c r="AI54" i="7"/>
  <c r="AG54" i="7"/>
  <c r="AE54" i="7"/>
  <c r="AA54" i="7"/>
  <c r="AC54" i="7"/>
  <c r="AP54" i="7"/>
  <c r="BV54" i="7"/>
  <c r="CA54" i="7"/>
  <c r="DG54" i="7"/>
  <c r="BT54" i="7"/>
  <c r="DE54" i="7"/>
  <c r="BR54" i="7"/>
  <c r="DC54" i="7"/>
  <c r="BP54" i="7"/>
  <c r="DA54" i="7"/>
  <c r="BL54" i="7"/>
  <c r="BN54" i="7"/>
  <c r="CW54" i="7"/>
  <c r="CY54" i="7"/>
  <c r="E53" i="7"/>
  <c r="AK53" i="7"/>
  <c r="AI53" i="7"/>
  <c r="AG53" i="7"/>
  <c r="AE53" i="7"/>
  <c r="AA53" i="7"/>
  <c r="AC53" i="7"/>
  <c r="AP53" i="7"/>
  <c r="BV53" i="7"/>
  <c r="CA53" i="7"/>
  <c r="DG53" i="7"/>
  <c r="BT53" i="7"/>
  <c r="DE53" i="7"/>
  <c r="BR53" i="7"/>
  <c r="DC53" i="7"/>
  <c r="BP53" i="7"/>
  <c r="DA53" i="7"/>
  <c r="BL53" i="7"/>
  <c r="BN53" i="7"/>
  <c r="CW53" i="7"/>
  <c r="CY53" i="7"/>
  <c r="E52" i="7"/>
  <c r="AK52" i="7"/>
  <c r="AI52" i="7"/>
  <c r="AG52" i="7"/>
  <c r="AE52" i="7"/>
  <c r="AA52" i="7"/>
  <c r="AC52" i="7"/>
  <c r="AP52" i="7"/>
  <c r="BV52" i="7"/>
  <c r="CA52" i="7"/>
  <c r="DG52" i="7"/>
  <c r="BT52" i="7"/>
  <c r="DE52" i="7"/>
  <c r="BR52" i="7"/>
  <c r="DC52" i="7"/>
  <c r="BP52" i="7"/>
  <c r="DA52" i="7"/>
  <c r="BL52" i="7"/>
  <c r="BN52" i="7"/>
  <c r="CW52" i="7"/>
  <c r="CY52" i="7"/>
  <c r="E51" i="7"/>
  <c r="AK51" i="7"/>
  <c r="AI51" i="7"/>
  <c r="AG51" i="7"/>
  <c r="AE51" i="7"/>
  <c r="AA51" i="7"/>
  <c r="AC51" i="7"/>
  <c r="AP51" i="7"/>
  <c r="BV51" i="7"/>
  <c r="CA51" i="7"/>
  <c r="DG51" i="7"/>
  <c r="BT51" i="7"/>
  <c r="DE51" i="7"/>
  <c r="BR51" i="7"/>
  <c r="DC51" i="7"/>
  <c r="BP51" i="7"/>
  <c r="DA51" i="7"/>
  <c r="BL51" i="7"/>
  <c r="BN51" i="7"/>
  <c r="CW51" i="7"/>
  <c r="CY51" i="7"/>
  <c r="E50" i="7"/>
  <c r="AK50" i="7"/>
  <c r="AI50" i="7"/>
  <c r="AG50" i="7"/>
  <c r="AE50" i="7"/>
  <c r="AA50" i="7"/>
  <c r="AC50" i="7"/>
  <c r="AP50" i="7"/>
  <c r="BV50" i="7"/>
  <c r="CA50" i="7"/>
  <c r="DG50" i="7"/>
  <c r="BT50" i="7"/>
  <c r="DE50" i="7"/>
  <c r="BR50" i="7"/>
  <c r="DC50" i="7"/>
  <c r="BP50" i="7"/>
  <c r="DA50" i="7"/>
  <c r="BL50" i="7"/>
  <c r="BN50" i="7"/>
  <c r="CW50" i="7"/>
  <c r="CY50" i="7"/>
  <c r="E49" i="7"/>
  <c r="AK49" i="7"/>
  <c r="CJ49" i="5"/>
  <c r="AI49" i="7"/>
  <c r="CI49" i="5"/>
  <c r="AG49" i="7"/>
  <c r="CH49" i="5"/>
  <c r="AE49" i="7"/>
  <c r="CG49" i="5"/>
  <c r="AA49" i="7"/>
  <c r="AC49" i="7"/>
  <c r="CF49" i="5"/>
  <c r="AP49" i="7"/>
  <c r="BV49" i="7"/>
  <c r="CA49" i="7"/>
  <c r="DG49" i="7"/>
  <c r="CE49" i="5"/>
  <c r="BT49" i="7"/>
  <c r="DE49" i="7"/>
  <c r="CD49" i="5"/>
  <c r="BR49" i="7"/>
  <c r="DC49" i="7"/>
  <c r="CC49" i="5"/>
  <c r="BP49" i="7"/>
  <c r="DA49" i="7"/>
  <c r="CB49" i="5"/>
  <c r="BL49" i="7"/>
  <c r="BN49" i="7"/>
  <c r="CW49" i="7"/>
  <c r="CY49" i="7"/>
  <c r="CA49" i="5"/>
  <c r="E48" i="7"/>
  <c r="AK48" i="7"/>
  <c r="CJ48" i="5"/>
  <c r="AI48" i="7"/>
  <c r="CI48" i="5"/>
  <c r="AG48" i="7"/>
  <c r="CH48" i="5"/>
  <c r="AE48" i="7"/>
  <c r="CG48" i="5"/>
  <c r="AA48" i="7"/>
  <c r="AC48" i="7"/>
  <c r="CF48" i="5"/>
  <c r="AP48" i="7"/>
  <c r="BV48" i="7"/>
  <c r="CA48" i="7"/>
  <c r="DG48" i="7"/>
  <c r="CE48" i="5"/>
  <c r="BT48" i="7"/>
  <c r="DE48" i="7"/>
  <c r="CD48" i="5"/>
  <c r="BR48" i="7"/>
  <c r="DC48" i="7"/>
  <c r="CC48" i="5"/>
  <c r="BP48" i="7"/>
  <c r="DA48" i="7"/>
  <c r="CB48" i="5"/>
  <c r="BL48" i="7"/>
  <c r="BN48" i="7"/>
  <c r="CW48" i="7"/>
  <c r="CY48" i="7"/>
  <c r="CA48" i="5"/>
  <c r="E47" i="7"/>
  <c r="AK47" i="7"/>
  <c r="CJ47" i="5"/>
  <c r="AI47" i="7"/>
  <c r="CI47" i="5"/>
  <c r="AG47" i="7"/>
  <c r="CH47" i="5"/>
  <c r="AE47" i="7"/>
  <c r="CG47" i="5"/>
  <c r="AA47" i="7"/>
  <c r="AC47" i="7"/>
  <c r="CF47" i="5"/>
  <c r="AP47" i="7"/>
  <c r="BV47" i="7"/>
  <c r="CE47" i="5" s="1"/>
  <c r="CA47" i="7"/>
  <c r="DG47" i="7"/>
  <c r="BT47" i="7"/>
  <c r="CD47" i="5" s="1"/>
  <c r="DE47" i="7"/>
  <c r="BR47" i="7"/>
  <c r="CC47" i="5" s="1"/>
  <c r="DC47" i="7"/>
  <c r="BP47" i="7"/>
  <c r="DA47" i="7"/>
  <c r="CB47" i="5"/>
  <c r="BL47" i="7"/>
  <c r="BN47" i="7"/>
  <c r="CA47" i="5" s="1"/>
  <c r="CW47" i="7"/>
  <c r="CY47" i="7"/>
  <c r="E46" i="7"/>
  <c r="AI46" i="7" s="1"/>
  <c r="AP46" i="7"/>
  <c r="BL46" i="7" s="1"/>
  <c r="CA46" i="7"/>
  <c r="DG46" i="7" s="1"/>
  <c r="DE46" i="7"/>
  <c r="DC46" i="7"/>
  <c r="CW46" i="7"/>
  <c r="CY46" i="7"/>
  <c r="E45" i="7"/>
  <c r="AP45" i="7"/>
  <c r="BL45" i="7" s="1"/>
  <c r="CA45" i="7"/>
  <c r="DG45" i="7" s="1"/>
  <c r="BT45" i="7"/>
  <c r="BU45" i="7" s="1"/>
  <c r="BR45" i="7"/>
  <c r="DA45" i="7"/>
  <c r="DB45" i="7" s="1"/>
  <c r="E44" i="7"/>
  <c r="AK44" i="7"/>
  <c r="CJ44" i="5"/>
  <c r="AI44" i="7"/>
  <c r="CI44" i="5"/>
  <c r="AG44" i="7"/>
  <c r="CH44" i="5"/>
  <c r="AE44" i="7"/>
  <c r="CG44" i="5"/>
  <c r="AA44" i="7"/>
  <c r="AC44" i="7"/>
  <c r="CF44" i="5"/>
  <c r="AP44" i="7"/>
  <c r="BV44" i="7"/>
  <c r="CA44" i="7"/>
  <c r="DG44" i="7"/>
  <c r="CE44" i="5"/>
  <c r="BT44" i="7"/>
  <c r="DE44" i="7"/>
  <c r="CD44" i="5"/>
  <c r="BR44" i="7"/>
  <c r="DC44" i="7"/>
  <c r="CC44" i="5"/>
  <c r="BP44" i="7"/>
  <c r="DA44" i="7"/>
  <c r="CB44" i="5"/>
  <c r="BL44" i="7"/>
  <c r="BN44" i="7"/>
  <c r="CW44" i="7"/>
  <c r="CY44" i="7"/>
  <c r="CA44" i="5"/>
  <c r="E43" i="7"/>
  <c r="AK43" i="7"/>
  <c r="CJ43" i="5"/>
  <c r="AI43" i="7"/>
  <c r="CI43" i="5"/>
  <c r="AG43" i="7"/>
  <c r="CH43" i="5"/>
  <c r="AE43" i="7"/>
  <c r="CG43" i="5"/>
  <c r="AA43" i="7"/>
  <c r="AC43" i="7"/>
  <c r="CF43" i="5"/>
  <c r="AP43" i="7"/>
  <c r="BV43" i="7"/>
  <c r="CA43" i="7"/>
  <c r="DG43" i="7"/>
  <c r="CE43" i="5"/>
  <c r="BT43" i="7"/>
  <c r="DE43" i="7"/>
  <c r="CD43" i="5"/>
  <c r="BR43" i="7"/>
  <c r="DC43" i="7"/>
  <c r="CC43" i="5"/>
  <c r="BP43" i="7"/>
  <c r="DA43" i="7"/>
  <c r="CB43" i="5"/>
  <c r="BL43" i="7"/>
  <c r="BN43" i="7"/>
  <c r="CW43" i="7"/>
  <c r="CY43" i="7"/>
  <c r="CA43" i="5"/>
  <c r="E42" i="7"/>
  <c r="AK42" i="7"/>
  <c r="CJ42" i="5"/>
  <c r="AI42" i="7"/>
  <c r="CI42" i="5"/>
  <c r="AG42" i="7"/>
  <c r="CH42" i="5"/>
  <c r="AE42" i="7"/>
  <c r="CG42" i="5"/>
  <c r="AA42" i="7"/>
  <c r="AC42" i="7"/>
  <c r="CF42" i="5"/>
  <c r="AP42" i="7"/>
  <c r="BV42" i="7"/>
  <c r="CA42" i="7"/>
  <c r="DG42" i="7"/>
  <c r="CE42" i="5"/>
  <c r="BT42" i="7"/>
  <c r="DE42" i="7"/>
  <c r="CD42" i="5"/>
  <c r="BR42" i="7"/>
  <c r="DC42" i="7"/>
  <c r="CC42" i="5"/>
  <c r="BP42" i="7"/>
  <c r="DA42" i="7"/>
  <c r="CB42" i="5"/>
  <c r="BL42" i="7"/>
  <c r="BN42" i="7"/>
  <c r="CW42" i="7"/>
  <c r="CY42" i="7"/>
  <c r="CA42" i="5"/>
  <c r="E41" i="7"/>
  <c r="AK41" i="7"/>
  <c r="CJ41" i="5"/>
  <c r="AI41" i="7"/>
  <c r="CI41" i="5"/>
  <c r="AG41" i="7"/>
  <c r="CH41" i="5"/>
  <c r="AE41" i="7"/>
  <c r="CG41" i="5"/>
  <c r="AA41" i="7"/>
  <c r="AC41" i="7"/>
  <c r="CF41" i="5"/>
  <c r="AP41" i="7"/>
  <c r="BV41" i="7"/>
  <c r="CA41" i="7"/>
  <c r="DG41" i="7"/>
  <c r="CE41" i="5"/>
  <c r="BT41" i="7"/>
  <c r="DE41" i="7"/>
  <c r="CD41" i="5"/>
  <c r="BR41" i="7"/>
  <c r="DC41" i="7"/>
  <c r="CC41" i="5"/>
  <c r="BP41" i="7"/>
  <c r="DA41" i="7"/>
  <c r="CB41" i="5"/>
  <c r="BL41" i="7"/>
  <c r="BN41" i="7"/>
  <c r="CW41" i="7"/>
  <c r="CY41" i="7"/>
  <c r="CA41" i="5"/>
  <c r="E40" i="7"/>
  <c r="AK40" i="7"/>
  <c r="CJ40" i="5"/>
  <c r="AI40" i="7"/>
  <c r="CI40" i="5"/>
  <c r="AG40" i="7"/>
  <c r="CH40" i="5"/>
  <c r="AE40" i="7"/>
  <c r="CG40" i="5"/>
  <c r="AA40" i="7"/>
  <c r="AC40" i="7"/>
  <c r="CF40" i="5"/>
  <c r="AP40" i="7"/>
  <c r="BV40" i="7"/>
  <c r="CA40" i="7"/>
  <c r="DG40" i="7"/>
  <c r="CE40" i="5"/>
  <c r="BT40" i="7"/>
  <c r="DE40" i="7"/>
  <c r="CD40" i="5"/>
  <c r="BR40" i="7"/>
  <c r="DC40" i="7"/>
  <c r="CC40" i="5"/>
  <c r="BP40" i="7"/>
  <c r="DA40" i="7"/>
  <c r="CB40" i="5"/>
  <c r="BL40" i="7"/>
  <c r="BN40" i="7"/>
  <c r="CW40" i="7"/>
  <c r="CY40" i="7"/>
  <c r="CA40" i="5"/>
  <c r="E39" i="7"/>
  <c r="AK39" i="7"/>
  <c r="CJ39" i="5"/>
  <c r="AI39" i="7"/>
  <c r="CI39" i="5"/>
  <c r="AG39" i="7"/>
  <c r="CH39" i="5"/>
  <c r="AE39" i="7"/>
  <c r="CG39" i="5"/>
  <c r="AA39" i="7"/>
  <c r="AC39" i="7"/>
  <c r="CF39" i="5"/>
  <c r="AP39" i="7"/>
  <c r="BV39" i="7"/>
  <c r="CA39" i="7"/>
  <c r="DG39" i="7"/>
  <c r="CE39" i="5"/>
  <c r="BT39" i="7"/>
  <c r="DE39" i="7"/>
  <c r="CD39" i="5"/>
  <c r="BR39" i="7"/>
  <c r="DC39" i="7"/>
  <c r="CC39" i="5"/>
  <c r="BP39" i="7"/>
  <c r="DA39" i="7"/>
  <c r="CB39" i="5"/>
  <c r="BL39" i="7"/>
  <c r="BN39" i="7"/>
  <c r="CW39" i="7"/>
  <c r="CY39" i="7"/>
  <c r="CA39" i="5"/>
  <c r="E38" i="7"/>
  <c r="AI38" i="7" s="1"/>
  <c r="AJ38" i="7" s="1"/>
  <c r="AP38" i="7"/>
  <c r="BN38" i="7" s="1"/>
  <c r="CA38" i="7"/>
  <c r="DG38" i="7" s="1"/>
  <c r="BT38" i="7"/>
  <c r="BU38" i="7" s="1"/>
  <c r="BL38" i="7"/>
  <c r="E37" i="7"/>
  <c r="AK37" i="7" s="1"/>
  <c r="AP37" i="7"/>
  <c r="BL37" i="7" s="1"/>
  <c r="CA37" i="7"/>
  <c r="DE37" i="7" s="1"/>
  <c r="DF37" i="7" s="1"/>
  <c r="AP36" i="7"/>
  <c r="BT36" i="7"/>
  <c r="CA36" i="7"/>
  <c r="DE36" i="7"/>
  <c r="DR36" i="7"/>
  <c r="BV36" i="7"/>
  <c r="DG36" i="7"/>
  <c r="CE36" i="5"/>
  <c r="BP36" i="7"/>
  <c r="DA36" i="7"/>
  <c r="CB36" i="5"/>
  <c r="DN36" i="7"/>
  <c r="BR36" i="7"/>
  <c r="DC36" i="7"/>
  <c r="DP36" i="7"/>
  <c r="CC36" i="5"/>
  <c r="E36" i="7"/>
  <c r="AI36" i="7"/>
  <c r="AK36" i="7"/>
  <c r="CJ36" i="5"/>
  <c r="AG36" i="7"/>
  <c r="CH36" i="5"/>
  <c r="B37" i="7"/>
  <c r="E34" i="7"/>
  <c r="AE34" i="7"/>
  <c r="AG34" i="7"/>
  <c r="AI34" i="7"/>
  <c r="AK34" i="7"/>
  <c r="E35" i="7"/>
  <c r="AI35" i="7"/>
  <c r="AK35" i="7"/>
  <c r="AP34" i="7"/>
  <c r="CA34" i="7"/>
  <c r="AP35" i="7"/>
  <c r="CA35" i="7"/>
  <c r="BR34" i="7"/>
  <c r="DE34" i="7"/>
  <c r="BR35" i="7"/>
  <c r="DE35" i="7"/>
  <c r="BV35" i="7"/>
  <c r="B35" i="7"/>
  <c r="B36" i="7"/>
  <c r="B12" i="7"/>
  <c r="B13" i="7"/>
  <c r="B14" i="7"/>
  <c r="B15" i="7"/>
  <c r="B16" i="7"/>
  <c r="B17" i="7"/>
  <c r="B18" i="7"/>
  <c r="B19" i="7"/>
  <c r="B20" i="7"/>
  <c r="B21" i="7"/>
  <c r="B22" i="7"/>
  <c r="B23" i="7"/>
  <c r="B24" i="7"/>
  <c r="B25" i="7"/>
  <c r="B26" i="7"/>
  <c r="B27" i="7"/>
  <c r="B28" i="7"/>
  <c r="B29" i="7"/>
  <c r="B30" i="7"/>
  <c r="B31" i="7"/>
  <c r="B32" i="7"/>
  <c r="B33" i="7"/>
  <c r="B34" i="7"/>
  <c r="BL36" i="7"/>
  <c r="BN36" i="7"/>
  <c r="CW36" i="7"/>
  <c r="CY36" i="7"/>
  <c r="CA36" i="5"/>
  <c r="AA36" i="7"/>
  <c r="AC36" i="7"/>
  <c r="CF36" i="5"/>
  <c r="BL35" i="7"/>
  <c r="BN35" i="7"/>
  <c r="CW35" i="7"/>
  <c r="CY35" i="7"/>
  <c r="CA35" i="5"/>
  <c r="AA35" i="7"/>
  <c r="AC35" i="7"/>
  <c r="CF35" i="5"/>
  <c r="CI35" i="5"/>
  <c r="CJ35" i="5"/>
  <c r="CJ11" i="7"/>
  <c r="CJ12" i="7"/>
  <c r="CJ13" i="7"/>
  <c r="CJ14" i="7"/>
  <c r="CJ15" i="7"/>
  <c r="CJ16" i="7"/>
  <c r="CJ17" i="7"/>
  <c r="CJ18" i="7"/>
  <c r="CJ19" i="7"/>
  <c r="CJ20" i="7"/>
  <c r="CJ21" i="7"/>
  <c r="CJ22" i="7"/>
  <c r="CJ23" i="7"/>
  <c r="CJ24" i="7"/>
  <c r="CJ25" i="7"/>
  <c r="CJ26" i="7"/>
  <c r="CJ27" i="7"/>
  <c r="CJ28" i="7"/>
  <c r="CJ29" i="7"/>
  <c r="CJ30" i="7"/>
  <c r="CJ31" i="7"/>
  <c r="CJ32" i="7"/>
  <c r="CJ33" i="7"/>
  <c r="CJ34" i="7"/>
  <c r="CJ35" i="7"/>
  <c r="CJ36" i="7"/>
  <c r="CJ37" i="7"/>
  <c r="CJ38" i="7"/>
  <c r="CJ39" i="7"/>
  <c r="CJ40" i="7"/>
  <c r="CJ41" i="7"/>
  <c r="CJ42" i="7"/>
  <c r="CJ43" i="7"/>
  <c r="CJ44" i="7"/>
  <c r="CJ45" i="7"/>
  <c r="CJ46" i="7"/>
  <c r="CJ47" i="7"/>
  <c r="CJ48" i="7"/>
  <c r="CJ49" i="7"/>
  <c r="CJ50" i="7"/>
  <c r="CJ51" i="7"/>
  <c r="CJ52" i="7"/>
  <c r="CJ53" i="7"/>
  <c r="CJ54" i="7"/>
  <c r="CJ55" i="7"/>
  <c r="CJ56" i="7"/>
  <c r="CJ57" i="7"/>
  <c r="CJ58" i="7"/>
  <c r="CJ59" i="7"/>
  <c r="CJ60" i="7"/>
  <c r="CJ61" i="7"/>
  <c r="CJ62" i="7"/>
  <c r="CJ63" i="7"/>
  <c r="CJ64" i="7"/>
  <c r="CJ65" i="7"/>
  <c r="CJ66" i="7"/>
  <c r="CJ67" i="7"/>
  <c r="CJ68" i="7"/>
  <c r="CJ69" i="7"/>
  <c r="CJ70" i="7"/>
  <c r="CJ71" i="7"/>
  <c r="E19" i="7"/>
  <c r="AG19" i="7"/>
  <c r="AE19" i="7"/>
  <c r="E12" i="7"/>
  <c r="AG12" i="7"/>
  <c r="E13" i="7"/>
  <c r="AE13" i="7"/>
  <c r="AG13" i="7"/>
  <c r="E14" i="7"/>
  <c r="AE14" i="7"/>
  <c r="AG14" i="7"/>
  <c r="E15" i="7"/>
  <c r="AE15" i="7"/>
  <c r="AG15" i="7"/>
  <c r="AP11" i="7"/>
  <c r="BR11" i="7"/>
  <c r="CA11" i="7"/>
  <c r="DC11" i="7"/>
  <c r="DP11" i="7"/>
  <c r="AP12" i="7"/>
  <c r="BR12" i="7"/>
  <c r="CA12" i="7"/>
  <c r="DC12" i="7"/>
  <c r="DP12" i="7"/>
  <c r="AP13" i="7"/>
  <c r="BR13" i="7"/>
  <c r="CA13" i="7"/>
  <c r="DC13" i="7"/>
  <c r="AP14" i="7"/>
  <c r="BR14" i="7"/>
  <c r="CA14" i="7"/>
  <c r="DC14" i="7"/>
  <c r="DP14" i="7"/>
  <c r="AP15" i="7"/>
  <c r="BR15" i="7"/>
  <c r="CA15" i="7"/>
  <c r="DC15" i="7"/>
  <c r="DP15" i="7"/>
  <c r="AP16" i="7"/>
  <c r="BR16" i="7"/>
  <c r="CA16" i="7"/>
  <c r="DC16" i="7"/>
  <c r="DP16" i="7"/>
  <c r="AP17" i="7"/>
  <c r="BR17" i="7"/>
  <c r="CA17" i="7"/>
  <c r="DC17" i="7"/>
  <c r="DP17" i="7"/>
  <c r="AP18" i="7"/>
  <c r="BR18" i="7"/>
  <c r="CA18" i="7"/>
  <c r="DC18" i="7"/>
  <c r="DP18" i="7"/>
  <c r="AP19" i="7"/>
  <c r="BR19" i="7"/>
  <c r="CA19" i="7"/>
  <c r="DC19" i="7"/>
  <c r="AP21" i="7"/>
  <c r="BR21" i="7"/>
  <c r="CA21" i="7"/>
  <c r="DC21" i="7"/>
  <c r="DP21" i="7"/>
  <c r="AP22" i="7"/>
  <c r="BR22" i="7"/>
  <c r="CA22" i="7"/>
  <c r="DC22" i="7"/>
  <c r="AP23" i="7"/>
  <c r="BR23" i="7"/>
  <c r="CA23" i="7"/>
  <c r="DC23" i="7"/>
  <c r="DP23" i="7"/>
  <c r="AP24" i="7"/>
  <c r="BR24" i="7"/>
  <c r="CA24" i="7"/>
  <c r="DC24" i="7"/>
  <c r="DP24" i="7"/>
  <c r="AP25" i="7"/>
  <c r="BR25" i="7"/>
  <c r="CA25" i="7"/>
  <c r="DC25" i="7"/>
  <c r="DP25" i="7"/>
  <c r="AP26" i="7"/>
  <c r="BR26" i="7"/>
  <c r="CA26" i="7"/>
  <c r="DC26" i="7"/>
  <c r="DP26" i="7"/>
  <c r="AP27" i="7"/>
  <c r="BR27" i="7"/>
  <c r="CA27" i="7"/>
  <c r="DC27" i="7"/>
  <c r="DP27" i="7"/>
  <c r="AP28" i="7"/>
  <c r="BR28" i="7"/>
  <c r="CA28" i="7"/>
  <c r="DC28" i="7"/>
  <c r="AP29" i="7"/>
  <c r="BR29" i="7"/>
  <c r="CA29" i="7"/>
  <c r="DC29" i="7"/>
  <c r="DP29" i="7"/>
  <c r="AP30" i="7"/>
  <c r="BR30" i="7"/>
  <c r="CA30" i="7"/>
  <c r="DC30" i="7"/>
  <c r="AP31" i="7"/>
  <c r="BR31" i="7"/>
  <c r="CA31" i="7"/>
  <c r="DC31" i="7"/>
  <c r="DP31" i="7"/>
  <c r="AP32" i="7"/>
  <c r="BR32" i="7"/>
  <c r="CA32" i="7"/>
  <c r="DC32" i="7"/>
  <c r="DP32" i="7"/>
  <c r="AP33" i="7"/>
  <c r="BR33" i="7"/>
  <c r="CA33" i="7"/>
  <c r="DC33" i="7"/>
  <c r="DP33" i="7"/>
  <c r="DP41" i="7"/>
  <c r="DP42" i="7"/>
  <c r="DP49" i="7"/>
  <c r="DP50" i="7"/>
  <c r="DP53" i="7"/>
  <c r="DP54" i="7"/>
  <c r="DP57" i="7"/>
  <c r="DP58" i="7"/>
  <c r="DP59" i="7"/>
  <c r="DP60" i="7"/>
  <c r="DP61" i="7"/>
  <c r="DP62" i="7"/>
  <c r="DP63" i="7"/>
  <c r="DP64" i="7"/>
  <c r="DP65" i="7"/>
  <c r="DP66" i="7"/>
  <c r="DP67" i="7"/>
  <c r="DP68" i="7"/>
  <c r="DP69" i="7"/>
  <c r="DP70" i="7"/>
  <c r="DP71" i="7"/>
  <c r="BP12" i="7"/>
  <c r="DA12" i="7"/>
  <c r="DN12" i="7"/>
  <c r="DB12" i="7"/>
  <c r="BQ12" i="7"/>
  <c r="DO12" i="7"/>
  <c r="BP13" i="7"/>
  <c r="DA13" i="7"/>
  <c r="DN13" i="7"/>
  <c r="DB13" i="7"/>
  <c r="BQ13" i="7"/>
  <c r="DO13" i="7"/>
  <c r="BP14" i="7"/>
  <c r="DA14" i="7"/>
  <c r="DN14" i="7"/>
  <c r="DB14" i="7"/>
  <c r="BQ14" i="7"/>
  <c r="DO14" i="7"/>
  <c r="BP17" i="7"/>
  <c r="DA17" i="7"/>
  <c r="DN17" i="7"/>
  <c r="DB17" i="7"/>
  <c r="BQ17" i="7"/>
  <c r="DO17" i="7"/>
  <c r="BP19" i="7"/>
  <c r="DA19" i="7"/>
  <c r="DN19" i="7"/>
  <c r="DB19" i="7"/>
  <c r="BQ19" i="7"/>
  <c r="DO19" i="7"/>
  <c r="BP21" i="7"/>
  <c r="DA21" i="7"/>
  <c r="DN21" i="7"/>
  <c r="DB21" i="7"/>
  <c r="BQ21" i="7"/>
  <c r="DO21" i="7"/>
  <c r="BP22" i="7"/>
  <c r="DA22" i="7"/>
  <c r="DN22" i="7"/>
  <c r="DB22" i="7"/>
  <c r="BQ22" i="7"/>
  <c r="DO22" i="7"/>
  <c r="BP23" i="7"/>
  <c r="DA23" i="7"/>
  <c r="DN23" i="7"/>
  <c r="DB23" i="7"/>
  <c r="BQ23" i="7"/>
  <c r="DO23" i="7"/>
  <c r="BP24" i="7"/>
  <c r="DA24" i="7"/>
  <c r="DN24" i="7"/>
  <c r="DB24" i="7"/>
  <c r="BQ24" i="7"/>
  <c r="DO24" i="7"/>
  <c r="BP25" i="7"/>
  <c r="DA25" i="7"/>
  <c r="DN25" i="7"/>
  <c r="DB25" i="7"/>
  <c r="BQ25" i="7"/>
  <c r="DO25" i="7"/>
  <c r="BP26" i="7"/>
  <c r="DA26" i="7"/>
  <c r="DN26" i="7"/>
  <c r="DB26" i="7"/>
  <c r="BQ26" i="7"/>
  <c r="DO26" i="7"/>
  <c r="BP27" i="7"/>
  <c r="DA27" i="7"/>
  <c r="DN27" i="7"/>
  <c r="DB27" i="7"/>
  <c r="BQ27" i="7"/>
  <c r="DO27" i="7"/>
  <c r="BP28" i="7"/>
  <c r="DA28" i="7"/>
  <c r="DN28" i="7"/>
  <c r="DB28" i="7"/>
  <c r="BQ28" i="7"/>
  <c r="DO28" i="7"/>
  <c r="BP29" i="7"/>
  <c r="DA29" i="7"/>
  <c r="DN29" i="7"/>
  <c r="DB29" i="7"/>
  <c r="BQ29" i="7"/>
  <c r="DO29" i="7"/>
  <c r="BP30" i="7"/>
  <c r="DA30" i="7"/>
  <c r="DN30" i="7"/>
  <c r="DB30" i="7"/>
  <c r="BQ30" i="7"/>
  <c r="DO30" i="7"/>
  <c r="BP31" i="7"/>
  <c r="DA31" i="7"/>
  <c r="DN31" i="7"/>
  <c r="DB31" i="7"/>
  <c r="BQ31" i="7"/>
  <c r="DO31" i="7"/>
  <c r="BP32" i="7"/>
  <c r="DA32" i="7"/>
  <c r="DN32" i="7"/>
  <c r="BP33" i="7"/>
  <c r="DA33" i="7"/>
  <c r="DN33" i="7"/>
  <c r="DN39" i="7"/>
  <c r="DN40" i="7"/>
  <c r="DN41" i="7"/>
  <c r="DN42" i="7"/>
  <c r="DN43" i="7"/>
  <c r="DN44" i="7"/>
  <c r="DN47" i="7"/>
  <c r="DN48" i="7"/>
  <c r="DN49" i="7"/>
  <c r="DN50" i="7"/>
  <c r="DN51" i="7"/>
  <c r="DN52" i="7"/>
  <c r="DN53" i="7"/>
  <c r="DN54" i="7"/>
  <c r="DN55" i="7"/>
  <c r="DN56" i="7"/>
  <c r="DN57" i="7"/>
  <c r="DN58" i="7"/>
  <c r="DN59" i="7"/>
  <c r="DN60" i="7"/>
  <c r="DN61" i="7"/>
  <c r="DN62" i="7"/>
  <c r="DN63" i="7"/>
  <c r="DN64" i="7"/>
  <c r="DN65" i="7"/>
  <c r="DN66" i="7"/>
  <c r="DN67" i="7"/>
  <c r="DN68" i="7"/>
  <c r="DN69" i="7"/>
  <c r="DN70" i="7"/>
  <c r="DN71" i="7"/>
  <c r="BP11" i="7"/>
  <c r="DA11" i="7"/>
  <c r="DN11" i="7"/>
  <c r="DB11" i="7"/>
  <c r="BQ11" i="7"/>
  <c r="DO11" i="7"/>
  <c r="BL12" i="7"/>
  <c r="CW12" i="7"/>
  <c r="DJ12" i="7"/>
  <c r="BM12" i="7"/>
  <c r="CX12" i="7"/>
  <c r="DK12" i="7"/>
  <c r="BN12" i="7"/>
  <c r="CY12" i="7"/>
  <c r="DL12" i="7"/>
  <c r="BO12" i="7"/>
  <c r="CZ12" i="7"/>
  <c r="DM12" i="7"/>
  <c r="BS12" i="7"/>
  <c r="DD12" i="7"/>
  <c r="DQ12" i="7"/>
  <c r="BT12" i="7"/>
  <c r="DE12" i="7"/>
  <c r="DF12" i="7"/>
  <c r="DR12" i="7"/>
  <c r="BU12" i="7"/>
  <c r="BV12" i="7"/>
  <c r="DG12" i="7"/>
  <c r="DT12" i="7"/>
  <c r="DI12" i="7"/>
  <c r="BL13" i="7"/>
  <c r="CW13" i="7"/>
  <c r="DJ13" i="7"/>
  <c r="BM13" i="7"/>
  <c r="CX13" i="7"/>
  <c r="DK13" i="7"/>
  <c r="BN13" i="7"/>
  <c r="CY13" i="7"/>
  <c r="DL13" i="7"/>
  <c r="BO13" i="7"/>
  <c r="CZ13" i="7"/>
  <c r="DM13" i="7"/>
  <c r="BS13" i="7"/>
  <c r="DD13" i="7"/>
  <c r="DQ13" i="7"/>
  <c r="BT13" i="7"/>
  <c r="DE13" i="7"/>
  <c r="DR13" i="7"/>
  <c r="DF13" i="7"/>
  <c r="BV13" i="7"/>
  <c r="DG13" i="7"/>
  <c r="DH13" i="7"/>
  <c r="DT13" i="7"/>
  <c r="BW13" i="7"/>
  <c r="BX13" i="7"/>
  <c r="DI13" i="7"/>
  <c r="DV13" i="7"/>
  <c r="BL14" i="7"/>
  <c r="CW14" i="7"/>
  <c r="DJ14" i="7"/>
  <c r="BM14" i="7"/>
  <c r="CX14" i="7"/>
  <c r="DK14" i="7"/>
  <c r="BN14" i="7"/>
  <c r="CY14" i="7"/>
  <c r="DL14" i="7"/>
  <c r="BO14" i="7"/>
  <c r="CZ14" i="7"/>
  <c r="DM14" i="7"/>
  <c r="BS14" i="7"/>
  <c r="DD14" i="7"/>
  <c r="DQ14" i="7"/>
  <c r="BT14" i="7"/>
  <c r="DE14" i="7"/>
  <c r="DF14" i="7"/>
  <c r="DR14" i="7"/>
  <c r="BU14" i="7"/>
  <c r="BV14" i="7"/>
  <c r="DG14" i="7"/>
  <c r="DT14" i="7"/>
  <c r="DI14" i="7"/>
  <c r="BL15" i="7"/>
  <c r="CW15" i="7"/>
  <c r="DJ15" i="7"/>
  <c r="BM15" i="7"/>
  <c r="CX15" i="7"/>
  <c r="DK15" i="7"/>
  <c r="BN15" i="7"/>
  <c r="CY15" i="7"/>
  <c r="DL15" i="7"/>
  <c r="BO15" i="7"/>
  <c r="CZ15" i="7"/>
  <c r="DM15" i="7"/>
  <c r="BS15" i="7"/>
  <c r="DD15" i="7"/>
  <c r="DQ15" i="7"/>
  <c r="BT15" i="7"/>
  <c r="DE15" i="7"/>
  <c r="DR15" i="7"/>
  <c r="DF15" i="7"/>
  <c r="BV15" i="7"/>
  <c r="DG15" i="7"/>
  <c r="DH15" i="7"/>
  <c r="DT15" i="7"/>
  <c r="BW15" i="7"/>
  <c r="BX15" i="7"/>
  <c r="DI15" i="7"/>
  <c r="DV15" i="7"/>
  <c r="BL16" i="7"/>
  <c r="CW16" i="7"/>
  <c r="DJ16" i="7"/>
  <c r="BM16" i="7"/>
  <c r="CX16" i="7"/>
  <c r="DK16" i="7"/>
  <c r="BN16" i="7"/>
  <c r="CY16" i="7"/>
  <c r="DL16" i="7"/>
  <c r="BO16" i="7"/>
  <c r="CZ16" i="7"/>
  <c r="DM16" i="7"/>
  <c r="BS16" i="7"/>
  <c r="DD16" i="7"/>
  <c r="DQ16" i="7"/>
  <c r="BT16" i="7"/>
  <c r="DE16" i="7"/>
  <c r="DF16" i="7"/>
  <c r="DR16" i="7"/>
  <c r="BU16" i="7"/>
  <c r="DS16" i="7"/>
  <c r="BV16" i="7"/>
  <c r="DG16" i="7"/>
  <c r="DT16" i="7"/>
  <c r="DI16" i="7"/>
  <c r="BL17" i="7"/>
  <c r="CW17" i="7"/>
  <c r="DJ17" i="7"/>
  <c r="BM17" i="7"/>
  <c r="CX17" i="7"/>
  <c r="DK17" i="7"/>
  <c r="BN17" i="7"/>
  <c r="CY17" i="7"/>
  <c r="DL17" i="7"/>
  <c r="BO17" i="7"/>
  <c r="CZ17" i="7"/>
  <c r="DM17" i="7"/>
  <c r="BS17" i="7"/>
  <c r="DD17" i="7"/>
  <c r="DQ17" i="7"/>
  <c r="BT17" i="7"/>
  <c r="DE17" i="7"/>
  <c r="DR17" i="7"/>
  <c r="DF17" i="7"/>
  <c r="BV17" i="7"/>
  <c r="DG17" i="7"/>
  <c r="DH17" i="7"/>
  <c r="DT17" i="7"/>
  <c r="BW17" i="7"/>
  <c r="DU17" i="7"/>
  <c r="BX17" i="7"/>
  <c r="DI17" i="7"/>
  <c r="DV17" i="7"/>
  <c r="BL18" i="7"/>
  <c r="CW18" i="7"/>
  <c r="DJ18" i="7"/>
  <c r="BM18" i="7"/>
  <c r="CX18" i="7"/>
  <c r="DK18" i="7"/>
  <c r="BN18" i="7"/>
  <c r="CY18" i="7"/>
  <c r="DL18" i="7"/>
  <c r="BO18" i="7"/>
  <c r="CZ18" i="7"/>
  <c r="DM18" i="7"/>
  <c r="BS18" i="7"/>
  <c r="DD18" i="7"/>
  <c r="DQ18" i="7"/>
  <c r="BT18" i="7"/>
  <c r="DE18" i="7"/>
  <c r="DF18" i="7"/>
  <c r="DR18" i="7"/>
  <c r="BU18" i="7"/>
  <c r="BV18" i="7"/>
  <c r="DG18" i="7"/>
  <c r="DT18" i="7"/>
  <c r="DI18" i="7"/>
  <c r="BL19" i="7"/>
  <c r="CW19" i="7"/>
  <c r="DJ19" i="7"/>
  <c r="BM19" i="7"/>
  <c r="CX19" i="7"/>
  <c r="DK19" i="7"/>
  <c r="BN19" i="7"/>
  <c r="CY19" i="7"/>
  <c r="DL19" i="7"/>
  <c r="BO19" i="7"/>
  <c r="CZ19" i="7"/>
  <c r="DM19" i="7"/>
  <c r="BS19" i="7"/>
  <c r="DD19" i="7"/>
  <c r="DQ19" i="7"/>
  <c r="BT19" i="7"/>
  <c r="DE19" i="7"/>
  <c r="DR19" i="7"/>
  <c r="DF19" i="7"/>
  <c r="BV19" i="7"/>
  <c r="DG19" i="7"/>
  <c r="DH19" i="7"/>
  <c r="DT19" i="7"/>
  <c r="BW19" i="7"/>
  <c r="BX19" i="7"/>
  <c r="DI19" i="7"/>
  <c r="DV19" i="7"/>
  <c r="AP20" i="7"/>
  <c r="BL20" i="7"/>
  <c r="CA20" i="7"/>
  <c r="CW20" i="7"/>
  <c r="DJ20" i="7"/>
  <c r="BM20" i="7"/>
  <c r="CX20" i="7"/>
  <c r="DK20" i="7"/>
  <c r="BN20" i="7"/>
  <c r="BO20" i="7"/>
  <c r="CZ20" i="7"/>
  <c r="DM20" i="7"/>
  <c r="BT20" i="7"/>
  <c r="BV20" i="7"/>
  <c r="BW20" i="7"/>
  <c r="BX20" i="7"/>
  <c r="BL21" i="7"/>
  <c r="CW21" i="7"/>
  <c r="DJ21" i="7"/>
  <c r="BM21" i="7"/>
  <c r="CX21" i="7"/>
  <c r="DK21" i="7"/>
  <c r="BN21" i="7"/>
  <c r="CY21" i="7"/>
  <c r="DL21" i="7"/>
  <c r="BO21" i="7"/>
  <c r="CZ21" i="7"/>
  <c r="DM21" i="7"/>
  <c r="BS21" i="7"/>
  <c r="DD21" i="7"/>
  <c r="DQ21" i="7"/>
  <c r="BT21" i="7"/>
  <c r="BU21" i="7"/>
  <c r="DE21" i="7"/>
  <c r="DF21" i="7"/>
  <c r="DR21" i="7"/>
  <c r="BV21" i="7"/>
  <c r="DG21" i="7"/>
  <c r="DT21" i="7"/>
  <c r="DH21" i="7"/>
  <c r="DI21" i="7"/>
  <c r="BL22" i="7"/>
  <c r="CW22" i="7"/>
  <c r="DJ22" i="7"/>
  <c r="BM22" i="7"/>
  <c r="CX22" i="7"/>
  <c r="DK22" i="7"/>
  <c r="BN22" i="7"/>
  <c r="CY22" i="7"/>
  <c r="DL22" i="7"/>
  <c r="BO22" i="7"/>
  <c r="CZ22" i="7"/>
  <c r="DM22" i="7"/>
  <c r="BS22" i="7"/>
  <c r="DD22" i="7"/>
  <c r="DQ22" i="7"/>
  <c r="BT22" i="7"/>
  <c r="DE22" i="7"/>
  <c r="DR22" i="7"/>
  <c r="DF22" i="7"/>
  <c r="BV22" i="7"/>
  <c r="BW22" i="7"/>
  <c r="DG22" i="7"/>
  <c r="DI22" i="7"/>
  <c r="DT22" i="7"/>
  <c r="BX22" i="7"/>
  <c r="DV22" i="7"/>
  <c r="BL23" i="7"/>
  <c r="CW23" i="7"/>
  <c r="DJ23" i="7"/>
  <c r="BM23" i="7"/>
  <c r="CX23" i="7"/>
  <c r="DK23" i="7"/>
  <c r="BN23" i="7"/>
  <c r="CY23" i="7"/>
  <c r="DL23" i="7"/>
  <c r="BO23" i="7"/>
  <c r="CZ23" i="7"/>
  <c r="DM23" i="7"/>
  <c r="BS23" i="7"/>
  <c r="DD23" i="7"/>
  <c r="DQ23" i="7"/>
  <c r="BT23" i="7"/>
  <c r="BU23" i="7"/>
  <c r="DE23" i="7"/>
  <c r="DF23" i="7"/>
  <c r="DS23" i="7"/>
  <c r="DR23" i="7"/>
  <c r="BV23" i="7"/>
  <c r="DG23" i="7"/>
  <c r="DT23" i="7"/>
  <c r="DH23" i="7"/>
  <c r="DI23" i="7"/>
  <c r="BL24" i="7"/>
  <c r="CW24" i="7"/>
  <c r="DJ24" i="7"/>
  <c r="BM24" i="7"/>
  <c r="CX24" i="7"/>
  <c r="DK24" i="7"/>
  <c r="BN24" i="7"/>
  <c r="CY24" i="7"/>
  <c r="DL24" i="7"/>
  <c r="BO24" i="7"/>
  <c r="CZ24" i="7"/>
  <c r="DM24" i="7"/>
  <c r="BS24" i="7"/>
  <c r="DD24" i="7"/>
  <c r="DQ24" i="7"/>
  <c r="BT24" i="7"/>
  <c r="DE24" i="7"/>
  <c r="DR24" i="7"/>
  <c r="DF24" i="7"/>
  <c r="BV24" i="7"/>
  <c r="BW24" i="7"/>
  <c r="DG24" i="7"/>
  <c r="DI24" i="7"/>
  <c r="DT24" i="7"/>
  <c r="BX24" i="7"/>
  <c r="BL25" i="7"/>
  <c r="CW25" i="7"/>
  <c r="DJ25" i="7"/>
  <c r="BM25" i="7"/>
  <c r="CX25" i="7"/>
  <c r="DK25" i="7"/>
  <c r="BN25" i="7"/>
  <c r="CY25" i="7"/>
  <c r="DL25" i="7"/>
  <c r="BO25" i="7"/>
  <c r="CZ25" i="7"/>
  <c r="DM25" i="7"/>
  <c r="BS25" i="7"/>
  <c r="DD25" i="7"/>
  <c r="DQ25" i="7"/>
  <c r="BT25" i="7"/>
  <c r="BU25" i="7"/>
  <c r="DE25" i="7"/>
  <c r="DF25" i="7"/>
  <c r="DR25" i="7"/>
  <c r="BV25" i="7"/>
  <c r="DG25" i="7"/>
  <c r="DH25" i="7"/>
  <c r="DI25" i="7"/>
  <c r="BL26" i="7"/>
  <c r="CW26" i="7"/>
  <c r="DJ26" i="7"/>
  <c r="BM26" i="7"/>
  <c r="CX26" i="7"/>
  <c r="DK26" i="7"/>
  <c r="BN26" i="7"/>
  <c r="CY26" i="7"/>
  <c r="DL26" i="7"/>
  <c r="BO26" i="7"/>
  <c r="CZ26" i="7"/>
  <c r="DM26" i="7"/>
  <c r="BS26" i="7"/>
  <c r="DD26" i="7"/>
  <c r="DQ26" i="7"/>
  <c r="BT26" i="7"/>
  <c r="DE26" i="7"/>
  <c r="DF26" i="7"/>
  <c r="BV26" i="7"/>
  <c r="BW26" i="7"/>
  <c r="DG26" i="7"/>
  <c r="DI26" i="7"/>
  <c r="DT26" i="7"/>
  <c r="BX26" i="7"/>
  <c r="BL27" i="7"/>
  <c r="CW27" i="7"/>
  <c r="BM27" i="7"/>
  <c r="CX27" i="7"/>
  <c r="DK27" i="7"/>
  <c r="BN27" i="7"/>
  <c r="CY27" i="7"/>
  <c r="DL27" i="7"/>
  <c r="BO27" i="7"/>
  <c r="CZ27" i="7"/>
  <c r="DM27" i="7"/>
  <c r="BS27" i="7"/>
  <c r="DD27" i="7"/>
  <c r="BT27" i="7"/>
  <c r="BU27" i="7"/>
  <c r="DE27" i="7"/>
  <c r="DF27" i="7"/>
  <c r="DR27" i="7"/>
  <c r="BV27" i="7"/>
  <c r="DG27" i="7"/>
  <c r="DH27" i="7"/>
  <c r="DI27" i="7"/>
  <c r="BL28" i="7"/>
  <c r="CW28" i="7"/>
  <c r="DJ28" i="7"/>
  <c r="BM28" i="7"/>
  <c r="CX28" i="7"/>
  <c r="DK28" i="7"/>
  <c r="BN28" i="7"/>
  <c r="CY28" i="7"/>
  <c r="DL28" i="7"/>
  <c r="BO28" i="7"/>
  <c r="CZ28" i="7"/>
  <c r="DM28" i="7"/>
  <c r="BS28" i="7"/>
  <c r="DD28" i="7"/>
  <c r="DQ28" i="7"/>
  <c r="BT28" i="7"/>
  <c r="DE28" i="7"/>
  <c r="DF28" i="7"/>
  <c r="BV28" i="7"/>
  <c r="BW28" i="7"/>
  <c r="DG28" i="7"/>
  <c r="DI28" i="7"/>
  <c r="DT28" i="7"/>
  <c r="BX28" i="7"/>
  <c r="BL29" i="7"/>
  <c r="CW29" i="7"/>
  <c r="BM29" i="7"/>
  <c r="CX29" i="7"/>
  <c r="DK29" i="7"/>
  <c r="BN29" i="7"/>
  <c r="CY29" i="7"/>
  <c r="DL29" i="7"/>
  <c r="BO29" i="7"/>
  <c r="CZ29" i="7"/>
  <c r="DM29" i="7"/>
  <c r="BS29" i="7"/>
  <c r="DD29" i="7"/>
  <c r="BT29" i="7"/>
  <c r="BU29" i="7"/>
  <c r="DE29" i="7"/>
  <c r="DF29" i="7"/>
  <c r="DR29" i="7"/>
  <c r="BV29" i="7"/>
  <c r="DG29" i="7"/>
  <c r="DH29" i="7"/>
  <c r="DI29" i="7"/>
  <c r="BL30" i="7"/>
  <c r="CW30" i="7"/>
  <c r="DJ30" i="7"/>
  <c r="BM30" i="7"/>
  <c r="CX30" i="7"/>
  <c r="DK30" i="7"/>
  <c r="BN30" i="7"/>
  <c r="CY30" i="7"/>
  <c r="DL30" i="7"/>
  <c r="BO30" i="7"/>
  <c r="CZ30" i="7"/>
  <c r="DM30" i="7"/>
  <c r="BS30" i="7"/>
  <c r="DD30" i="7"/>
  <c r="DQ30" i="7"/>
  <c r="BT30" i="7"/>
  <c r="DE30" i="7"/>
  <c r="DR30" i="7"/>
  <c r="DF30" i="7"/>
  <c r="BV30" i="7"/>
  <c r="BW30" i="7"/>
  <c r="DG30" i="7"/>
  <c r="DT30" i="7"/>
  <c r="BX30" i="7"/>
  <c r="BL31" i="7"/>
  <c r="CW31" i="7"/>
  <c r="BM31" i="7"/>
  <c r="CX31" i="7"/>
  <c r="DK31" i="7"/>
  <c r="BN31" i="7"/>
  <c r="CY31" i="7"/>
  <c r="DL31" i="7"/>
  <c r="BO31" i="7"/>
  <c r="CZ31" i="7"/>
  <c r="DM31" i="7"/>
  <c r="BS31" i="7"/>
  <c r="DD31" i="7"/>
  <c r="BT31" i="7"/>
  <c r="BU31" i="7"/>
  <c r="DE31" i="7"/>
  <c r="DF31" i="7"/>
  <c r="DS31" i="7"/>
  <c r="BV31" i="7"/>
  <c r="DG31" i="7"/>
  <c r="BW31" i="7"/>
  <c r="DH31" i="7"/>
  <c r="DI31" i="7"/>
  <c r="BL32" i="7"/>
  <c r="CW32" i="7"/>
  <c r="DJ32" i="7"/>
  <c r="BM32" i="7"/>
  <c r="CX32" i="7"/>
  <c r="DK32" i="7"/>
  <c r="BN32" i="7"/>
  <c r="CY32" i="7"/>
  <c r="DL32" i="7"/>
  <c r="BO32" i="7"/>
  <c r="CZ32" i="7"/>
  <c r="DM32" i="7"/>
  <c r="BQ32" i="7"/>
  <c r="DB32" i="7"/>
  <c r="DO32" i="7"/>
  <c r="BS32" i="7"/>
  <c r="DD32" i="7"/>
  <c r="DQ32" i="7"/>
  <c r="BT32" i="7"/>
  <c r="DE32" i="7"/>
  <c r="DF32" i="7"/>
  <c r="BV32" i="7"/>
  <c r="DG32" i="7"/>
  <c r="DH32" i="7"/>
  <c r="DT32" i="7"/>
  <c r="BW32" i="7"/>
  <c r="BX32" i="7"/>
  <c r="DI32" i="7"/>
  <c r="DV32" i="7"/>
  <c r="BL33" i="7"/>
  <c r="CW33" i="7"/>
  <c r="DJ33" i="7"/>
  <c r="BM33" i="7"/>
  <c r="CX33" i="7"/>
  <c r="DK33" i="7"/>
  <c r="BN33" i="7"/>
  <c r="CY33" i="7"/>
  <c r="DL33" i="7"/>
  <c r="BO33" i="7"/>
  <c r="CZ33" i="7"/>
  <c r="DM33" i="7"/>
  <c r="BQ33" i="7"/>
  <c r="DB33" i="7"/>
  <c r="DO33" i="7"/>
  <c r="BS33" i="7"/>
  <c r="DD33" i="7"/>
  <c r="DQ33" i="7"/>
  <c r="BT33" i="7"/>
  <c r="DE33" i="7"/>
  <c r="DR33" i="7"/>
  <c r="DF33" i="7"/>
  <c r="BV33" i="7"/>
  <c r="BW33" i="7"/>
  <c r="DG33" i="7"/>
  <c r="DT33" i="7"/>
  <c r="BX33" i="7"/>
  <c r="BL34" i="7"/>
  <c r="CW34" i="7"/>
  <c r="BM34" i="7"/>
  <c r="CX34" i="7"/>
  <c r="DK34" i="7"/>
  <c r="BN34" i="7"/>
  <c r="CY34" i="7"/>
  <c r="DL34" i="7"/>
  <c r="BO34" i="7"/>
  <c r="CZ34" i="7"/>
  <c r="DM34" i="7"/>
  <c r="BS34" i="7"/>
  <c r="DF34" i="7"/>
  <c r="DJ35" i="7"/>
  <c r="BM35" i="7"/>
  <c r="CX35" i="7"/>
  <c r="DK35" i="7"/>
  <c r="DL35" i="7"/>
  <c r="BO35" i="7"/>
  <c r="CZ35" i="7"/>
  <c r="BS35" i="7"/>
  <c r="DF35" i="7"/>
  <c r="BW35" i="7"/>
  <c r="BX35" i="7"/>
  <c r="DJ36" i="7"/>
  <c r="BM36" i="7"/>
  <c r="CX36" i="7"/>
  <c r="DK36" i="7"/>
  <c r="DL36" i="7"/>
  <c r="BO36" i="7"/>
  <c r="CZ36" i="7"/>
  <c r="DM36" i="7"/>
  <c r="BQ36" i="7"/>
  <c r="DB36" i="7"/>
  <c r="DO36" i="7"/>
  <c r="BS36" i="7"/>
  <c r="DD36" i="7"/>
  <c r="DQ36" i="7"/>
  <c r="BU36" i="7"/>
  <c r="DF36" i="7"/>
  <c r="BW36" i="7"/>
  <c r="DH36" i="7"/>
  <c r="DU36" i="7"/>
  <c r="BX36" i="7"/>
  <c r="DI36" i="7"/>
  <c r="DV36" i="7"/>
  <c r="BM37" i="7"/>
  <c r="CX37" i="7"/>
  <c r="DK37" i="7"/>
  <c r="BO37" i="7"/>
  <c r="CZ37" i="7"/>
  <c r="DM37" i="7"/>
  <c r="BM38" i="7"/>
  <c r="CX38" i="7"/>
  <c r="DK38" i="7"/>
  <c r="BO38" i="7"/>
  <c r="CZ38" i="7"/>
  <c r="DM38" i="7"/>
  <c r="DJ39" i="7"/>
  <c r="BM39" i="7"/>
  <c r="CX39" i="7"/>
  <c r="DL39" i="7"/>
  <c r="BO39" i="7"/>
  <c r="CZ39" i="7"/>
  <c r="DM39" i="7"/>
  <c r="BQ39" i="7"/>
  <c r="DB39" i="7"/>
  <c r="DO39" i="7"/>
  <c r="BS39" i="7"/>
  <c r="DD39" i="7"/>
  <c r="BU39" i="7"/>
  <c r="DF39" i="7"/>
  <c r="DS39" i="7"/>
  <c r="BW39" i="7"/>
  <c r="DH39" i="7"/>
  <c r="DI39" i="7"/>
  <c r="DJ40" i="7"/>
  <c r="BM40" i="7"/>
  <c r="CX40" i="7"/>
  <c r="DK40" i="7"/>
  <c r="DL40" i="7"/>
  <c r="BO40" i="7"/>
  <c r="CZ40" i="7"/>
  <c r="DM40" i="7"/>
  <c r="BQ40" i="7"/>
  <c r="DB40" i="7"/>
  <c r="DO40" i="7"/>
  <c r="BS40" i="7"/>
  <c r="DD40" i="7"/>
  <c r="DQ40" i="7"/>
  <c r="DF40" i="7"/>
  <c r="DH40" i="7"/>
  <c r="DT40" i="7"/>
  <c r="BW40" i="7"/>
  <c r="DU40" i="7"/>
  <c r="BX40" i="7"/>
  <c r="DI40" i="7"/>
  <c r="DV40" i="7"/>
  <c r="DJ41" i="7"/>
  <c r="BM41" i="7"/>
  <c r="CX41" i="7"/>
  <c r="DK41" i="7"/>
  <c r="DL41" i="7"/>
  <c r="BO41" i="7"/>
  <c r="CZ41" i="7"/>
  <c r="BQ41" i="7"/>
  <c r="DB41" i="7"/>
  <c r="DO41" i="7"/>
  <c r="BS41" i="7"/>
  <c r="DD41" i="7"/>
  <c r="DQ41" i="7"/>
  <c r="DR41" i="7"/>
  <c r="BU41" i="7"/>
  <c r="DF41" i="7"/>
  <c r="DS41" i="7"/>
  <c r="BW41" i="7"/>
  <c r="DI41" i="7"/>
  <c r="DT41" i="7"/>
  <c r="DH41" i="7"/>
  <c r="DU41" i="7"/>
  <c r="BM42" i="7"/>
  <c r="CX42" i="7"/>
  <c r="DK42" i="7"/>
  <c r="DL42" i="7"/>
  <c r="BO42" i="7"/>
  <c r="CZ42" i="7"/>
  <c r="DM42" i="7"/>
  <c r="BQ42" i="7"/>
  <c r="DB42" i="7"/>
  <c r="DO42" i="7"/>
  <c r="BS42" i="7"/>
  <c r="DD42" i="7"/>
  <c r="DQ42" i="7"/>
  <c r="DF42" i="7"/>
  <c r="BU42" i="7"/>
  <c r="DS42" i="7"/>
  <c r="BW42" i="7"/>
  <c r="DH42" i="7"/>
  <c r="DU42" i="7"/>
  <c r="DI42" i="7"/>
  <c r="DJ43" i="7"/>
  <c r="BM43" i="7"/>
  <c r="CX43" i="7"/>
  <c r="DK43" i="7"/>
  <c r="DL43" i="7"/>
  <c r="BO43" i="7"/>
  <c r="CZ43" i="7"/>
  <c r="DM43" i="7"/>
  <c r="BQ43" i="7"/>
  <c r="DB43" i="7"/>
  <c r="DO43" i="7"/>
  <c r="BS43" i="7"/>
  <c r="DD43" i="7"/>
  <c r="DR43" i="7"/>
  <c r="BU43" i="7"/>
  <c r="DT43" i="7"/>
  <c r="DH43" i="7"/>
  <c r="BW43" i="7"/>
  <c r="DU43" i="7"/>
  <c r="DI43" i="7"/>
  <c r="DJ44" i="7"/>
  <c r="BM44" i="7"/>
  <c r="CX44" i="7"/>
  <c r="DK44" i="7"/>
  <c r="DL44" i="7"/>
  <c r="BO44" i="7"/>
  <c r="CZ44" i="7"/>
  <c r="DM44" i="7"/>
  <c r="BQ44" i="7"/>
  <c r="DB44" i="7"/>
  <c r="DO44" i="7"/>
  <c r="BS44" i="7"/>
  <c r="DD44" i="7"/>
  <c r="DQ44" i="7"/>
  <c r="BU44" i="7"/>
  <c r="DF44" i="7"/>
  <c r="DS44" i="7"/>
  <c r="DR44" i="7"/>
  <c r="DT44" i="7"/>
  <c r="DH44" i="7"/>
  <c r="DI44" i="7"/>
  <c r="BM45" i="7"/>
  <c r="CX45" i="7"/>
  <c r="DK45" i="7"/>
  <c r="BO45" i="7"/>
  <c r="CZ45" i="7"/>
  <c r="DM45" i="7"/>
  <c r="BS45" i="7"/>
  <c r="BM46" i="7"/>
  <c r="CX46" i="7"/>
  <c r="DK46" i="7"/>
  <c r="BO46" i="7"/>
  <c r="CZ46" i="7"/>
  <c r="DM46" i="7"/>
  <c r="DD46" i="7"/>
  <c r="DF46" i="7"/>
  <c r="DJ47" i="7"/>
  <c r="BM47" i="7"/>
  <c r="CX47" i="7"/>
  <c r="DK47" i="7"/>
  <c r="DL47" i="7"/>
  <c r="BO47" i="7"/>
  <c r="CZ47" i="7"/>
  <c r="DM47" i="7"/>
  <c r="BQ47" i="7"/>
  <c r="DO47" i="7" s="1"/>
  <c r="DB47" i="7"/>
  <c r="BS47" i="7"/>
  <c r="DD47" i="7"/>
  <c r="DQ47" i="7"/>
  <c r="DR47" i="7"/>
  <c r="DF47" i="7"/>
  <c r="BU47" i="7"/>
  <c r="DT47" i="7"/>
  <c r="DI47" i="7"/>
  <c r="BX47" i="7"/>
  <c r="DV47" i="7"/>
  <c r="BW47" i="7"/>
  <c r="DJ48" i="7"/>
  <c r="BM48" i="7"/>
  <c r="CX48" i="7"/>
  <c r="DK48" i="7"/>
  <c r="DL48" i="7"/>
  <c r="BO48" i="7"/>
  <c r="CZ48" i="7"/>
  <c r="DM48" i="7"/>
  <c r="BQ48" i="7"/>
  <c r="DB48" i="7"/>
  <c r="DO48" i="7"/>
  <c r="BS48" i="7"/>
  <c r="DD48" i="7"/>
  <c r="DQ48" i="7"/>
  <c r="BU48" i="7"/>
  <c r="DF48" i="7"/>
  <c r="DS48" i="7"/>
  <c r="DR48" i="7"/>
  <c r="DT48" i="7"/>
  <c r="DH48" i="7"/>
  <c r="DI48" i="7"/>
  <c r="DJ49" i="7"/>
  <c r="BM49" i="7"/>
  <c r="CX49" i="7"/>
  <c r="DK49" i="7"/>
  <c r="DL49" i="7"/>
  <c r="BO49" i="7"/>
  <c r="CZ49" i="7"/>
  <c r="DM49" i="7"/>
  <c r="BQ49" i="7"/>
  <c r="DB49" i="7"/>
  <c r="DO49" i="7"/>
  <c r="BS49" i="7"/>
  <c r="DD49" i="7"/>
  <c r="DQ49" i="7"/>
  <c r="DR49" i="7"/>
  <c r="DF49" i="7"/>
  <c r="BU49" i="7"/>
  <c r="DS49" i="7"/>
  <c r="DT49" i="7"/>
  <c r="BW49" i="7"/>
  <c r="BX49" i="7"/>
  <c r="DI49" i="7"/>
  <c r="DV49" i="7"/>
  <c r="DJ50" i="7"/>
  <c r="BM50" i="7"/>
  <c r="CX50" i="7"/>
  <c r="DK50" i="7"/>
  <c r="DL50" i="7"/>
  <c r="BO50" i="7"/>
  <c r="CZ50" i="7"/>
  <c r="DM50" i="7"/>
  <c r="BQ50" i="7"/>
  <c r="DB50" i="7"/>
  <c r="DO50" i="7"/>
  <c r="BS50" i="7"/>
  <c r="DD50" i="7"/>
  <c r="DQ50" i="7"/>
  <c r="DR50" i="7"/>
  <c r="DF50" i="7"/>
  <c r="BW50" i="7"/>
  <c r="DH50" i="7"/>
  <c r="DU50" i="7"/>
  <c r="DT50" i="7"/>
  <c r="BX50" i="7"/>
  <c r="DI50" i="7"/>
  <c r="DV50" i="7"/>
  <c r="DJ51" i="7"/>
  <c r="BM51" i="7"/>
  <c r="CX51" i="7"/>
  <c r="DK51" i="7"/>
  <c r="DL51" i="7"/>
  <c r="BO51" i="7"/>
  <c r="CZ51" i="7"/>
  <c r="DM51" i="7"/>
  <c r="BQ51" i="7"/>
  <c r="DB51" i="7"/>
  <c r="DO51" i="7"/>
  <c r="BS51" i="7"/>
  <c r="DD51" i="7"/>
  <c r="DQ51" i="7"/>
  <c r="DR51" i="7"/>
  <c r="BU51" i="7"/>
  <c r="DT51" i="7"/>
  <c r="DI51" i="7"/>
  <c r="BW51" i="7"/>
  <c r="DJ52" i="7"/>
  <c r="BM52" i="7"/>
  <c r="CX52" i="7"/>
  <c r="DK52" i="7"/>
  <c r="DL52" i="7"/>
  <c r="BO52" i="7"/>
  <c r="CZ52" i="7"/>
  <c r="DM52" i="7"/>
  <c r="BQ52" i="7"/>
  <c r="DB52" i="7"/>
  <c r="DO52" i="7"/>
  <c r="BS52" i="7"/>
  <c r="DD52" i="7"/>
  <c r="DQ52" i="7"/>
  <c r="BU52" i="7"/>
  <c r="DF52" i="7"/>
  <c r="DS52" i="7"/>
  <c r="DR52" i="7"/>
  <c r="DT52" i="7"/>
  <c r="DH52" i="7"/>
  <c r="DI52" i="7"/>
  <c r="DJ53" i="7"/>
  <c r="BM53" i="7"/>
  <c r="CX53" i="7"/>
  <c r="DK53" i="7"/>
  <c r="DL53" i="7"/>
  <c r="BO53" i="7"/>
  <c r="CZ53" i="7"/>
  <c r="DM53" i="7"/>
  <c r="BQ53" i="7"/>
  <c r="DB53" i="7"/>
  <c r="DO53" i="7"/>
  <c r="BS53" i="7"/>
  <c r="DD53" i="7"/>
  <c r="DQ53" i="7"/>
  <c r="DR53" i="7"/>
  <c r="DF53" i="7"/>
  <c r="BU53" i="7"/>
  <c r="DS53" i="7"/>
  <c r="DT53" i="7"/>
  <c r="DH53" i="7"/>
  <c r="BW53" i="7"/>
  <c r="DU53" i="7"/>
  <c r="BX53" i="7"/>
  <c r="DI53" i="7"/>
  <c r="DV53" i="7"/>
  <c r="DJ54" i="7"/>
  <c r="BM54" i="7"/>
  <c r="CX54" i="7"/>
  <c r="DK54" i="7"/>
  <c r="DL54" i="7"/>
  <c r="BO54" i="7"/>
  <c r="CZ54" i="7"/>
  <c r="DM54" i="7"/>
  <c r="BQ54" i="7"/>
  <c r="DB54" i="7"/>
  <c r="DO54" i="7"/>
  <c r="BS54" i="7"/>
  <c r="DD54" i="7"/>
  <c r="DQ54" i="7"/>
  <c r="DR54" i="7"/>
  <c r="DF54" i="7"/>
  <c r="BW54" i="7"/>
  <c r="DH54" i="7"/>
  <c r="DU54" i="7"/>
  <c r="DT54" i="7"/>
  <c r="BX54" i="7"/>
  <c r="DI54" i="7"/>
  <c r="DV54" i="7"/>
  <c r="DJ55" i="7"/>
  <c r="BM55" i="7"/>
  <c r="CX55" i="7"/>
  <c r="DK55" i="7"/>
  <c r="DL55" i="7"/>
  <c r="BO55" i="7"/>
  <c r="CZ55" i="7"/>
  <c r="DM55" i="7"/>
  <c r="BQ55" i="7"/>
  <c r="DB55" i="7"/>
  <c r="DO55" i="7"/>
  <c r="BS55" i="7"/>
  <c r="DD55" i="7"/>
  <c r="DQ55" i="7"/>
  <c r="DR55" i="7"/>
  <c r="DF55" i="7"/>
  <c r="BU55" i="7"/>
  <c r="DS55" i="7"/>
  <c r="DI55" i="7"/>
  <c r="BW55" i="7"/>
  <c r="BX55" i="7"/>
  <c r="DV55" i="7"/>
  <c r="DJ56" i="7"/>
  <c r="BM56" i="7"/>
  <c r="CX56" i="7"/>
  <c r="DK56" i="7"/>
  <c r="DL56" i="7"/>
  <c r="BO56" i="7"/>
  <c r="CZ56" i="7"/>
  <c r="DM56" i="7"/>
  <c r="BQ56" i="7"/>
  <c r="DB56" i="7"/>
  <c r="DO56" i="7"/>
  <c r="BS56" i="7"/>
  <c r="DD56" i="7"/>
  <c r="DQ56" i="7"/>
  <c r="BU56" i="7"/>
  <c r="DF56" i="7"/>
  <c r="DS56" i="7"/>
  <c r="DR56" i="7"/>
  <c r="DT56" i="7"/>
  <c r="DH56" i="7"/>
  <c r="DI56" i="7"/>
  <c r="DJ57" i="7"/>
  <c r="BM57" i="7"/>
  <c r="CX57" i="7"/>
  <c r="DK57" i="7"/>
  <c r="DL57" i="7"/>
  <c r="BO57" i="7"/>
  <c r="CZ57" i="7"/>
  <c r="DM57" i="7"/>
  <c r="BQ57" i="7"/>
  <c r="DB57" i="7"/>
  <c r="DO57" i="7"/>
  <c r="BS57" i="7"/>
  <c r="DD57" i="7"/>
  <c r="DQ57" i="7"/>
  <c r="DF57" i="7"/>
  <c r="BU57" i="7"/>
  <c r="DS57" i="7"/>
  <c r="DT57" i="7"/>
  <c r="DH57" i="7"/>
  <c r="BW57" i="7"/>
  <c r="DU57" i="7"/>
  <c r="DI57" i="7"/>
  <c r="DJ58" i="7"/>
  <c r="BM58" i="7"/>
  <c r="CX58" i="7"/>
  <c r="DK58" i="7"/>
  <c r="DL58" i="7"/>
  <c r="BO58" i="7"/>
  <c r="CZ58" i="7"/>
  <c r="DM58" i="7"/>
  <c r="BQ58" i="7"/>
  <c r="DB58" i="7"/>
  <c r="DO58" i="7"/>
  <c r="BS58" i="7"/>
  <c r="DD58" i="7"/>
  <c r="DQ58" i="7"/>
  <c r="DR58" i="7"/>
  <c r="DF58" i="7"/>
  <c r="BW58" i="7"/>
  <c r="DH58" i="7"/>
  <c r="DU58" i="7"/>
  <c r="DT58" i="7"/>
  <c r="BX58" i="7"/>
  <c r="DI58" i="7"/>
  <c r="DV58" i="7"/>
  <c r="DJ59" i="7"/>
  <c r="BM59" i="7"/>
  <c r="CX59" i="7"/>
  <c r="DK59" i="7"/>
  <c r="DL59" i="7"/>
  <c r="BO59" i="7"/>
  <c r="CZ59" i="7"/>
  <c r="DM59" i="7"/>
  <c r="BQ59" i="7"/>
  <c r="DB59" i="7"/>
  <c r="DO59" i="7"/>
  <c r="BS59" i="7"/>
  <c r="DD59" i="7"/>
  <c r="DQ59" i="7"/>
  <c r="DR59" i="7"/>
  <c r="DF59" i="7"/>
  <c r="BU59" i="7"/>
  <c r="DI59" i="7"/>
  <c r="BW59" i="7"/>
  <c r="BX59" i="7"/>
  <c r="DJ60" i="7"/>
  <c r="BM60" i="7"/>
  <c r="CX60" i="7"/>
  <c r="DK60" i="7"/>
  <c r="DL60" i="7"/>
  <c r="BO60" i="7"/>
  <c r="CZ60" i="7"/>
  <c r="DM60" i="7"/>
  <c r="BQ60" i="7"/>
  <c r="DB60" i="7"/>
  <c r="DO60" i="7"/>
  <c r="BS60" i="7"/>
  <c r="DD60" i="7"/>
  <c r="DQ60" i="7"/>
  <c r="BU60" i="7"/>
  <c r="DF60" i="7"/>
  <c r="DS60" i="7"/>
  <c r="DR60" i="7"/>
  <c r="DT60" i="7"/>
  <c r="DH60" i="7"/>
  <c r="DI60" i="7"/>
  <c r="DJ61" i="7"/>
  <c r="BM61" i="7"/>
  <c r="CX61" i="7"/>
  <c r="DK61" i="7"/>
  <c r="DL61" i="7"/>
  <c r="BO61" i="7"/>
  <c r="CZ61" i="7"/>
  <c r="DM61" i="7"/>
  <c r="BQ61" i="7"/>
  <c r="DB61" i="7"/>
  <c r="DO61" i="7"/>
  <c r="BS61" i="7"/>
  <c r="DD61" i="7"/>
  <c r="DQ61" i="7"/>
  <c r="DR61" i="7"/>
  <c r="DF61" i="7"/>
  <c r="BU61" i="7"/>
  <c r="DS61" i="7"/>
  <c r="DT61" i="7"/>
  <c r="DH61" i="7"/>
  <c r="BW61" i="7"/>
  <c r="BX61" i="7"/>
  <c r="DI61" i="7"/>
  <c r="DV61" i="7"/>
  <c r="DJ62" i="7"/>
  <c r="BM62" i="7"/>
  <c r="CX62" i="7"/>
  <c r="DK62" i="7"/>
  <c r="DL62" i="7"/>
  <c r="BO62" i="7"/>
  <c r="CZ62" i="7"/>
  <c r="DM62" i="7"/>
  <c r="BQ62" i="7"/>
  <c r="DB62" i="7"/>
  <c r="DO62" i="7"/>
  <c r="BS62" i="7"/>
  <c r="DD62" i="7"/>
  <c r="DQ62" i="7"/>
  <c r="DR62" i="7"/>
  <c r="DF62" i="7"/>
  <c r="BW62" i="7"/>
  <c r="DH62" i="7"/>
  <c r="DU62" i="7"/>
  <c r="DT62" i="7"/>
  <c r="BX62" i="7"/>
  <c r="DI62" i="7"/>
  <c r="DV62" i="7"/>
  <c r="DJ63" i="7"/>
  <c r="BM63" i="7"/>
  <c r="CX63" i="7"/>
  <c r="DK63" i="7"/>
  <c r="DL63" i="7"/>
  <c r="BO63" i="7"/>
  <c r="CZ63" i="7"/>
  <c r="DM63" i="7"/>
  <c r="BQ63" i="7"/>
  <c r="DB63" i="7"/>
  <c r="DO63" i="7"/>
  <c r="BS63" i="7"/>
  <c r="DD63" i="7"/>
  <c r="DQ63" i="7"/>
  <c r="DR63" i="7"/>
  <c r="BU63" i="7"/>
  <c r="DT63" i="7"/>
  <c r="DI63" i="7"/>
  <c r="BW63" i="7"/>
  <c r="DJ64" i="7"/>
  <c r="BM64" i="7"/>
  <c r="CX64" i="7"/>
  <c r="DK64" i="7"/>
  <c r="DL64" i="7"/>
  <c r="BO64" i="7"/>
  <c r="CZ64" i="7"/>
  <c r="DM64" i="7"/>
  <c r="BQ64" i="7"/>
  <c r="DB64" i="7"/>
  <c r="DO64" i="7"/>
  <c r="BS64" i="7"/>
  <c r="DD64" i="7"/>
  <c r="DQ64" i="7"/>
  <c r="BU64" i="7"/>
  <c r="DF64" i="7"/>
  <c r="DS64" i="7"/>
  <c r="DR64" i="7"/>
  <c r="DT64" i="7"/>
  <c r="DH64" i="7"/>
  <c r="DI64" i="7"/>
  <c r="DJ65" i="7"/>
  <c r="BM65" i="7"/>
  <c r="CX65" i="7"/>
  <c r="DK65" i="7"/>
  <c r="DL65" i="7"/>
  <c r="BO65" i="7"/>
  <c r="CZ65" i="7"/>
  <c r="DM65" i="7"/>
  <c r="BQ65" i="7"/>
  <c r="DB65" i="7"/>
  <c r="DO65" i="7"/>
  <c r="BS65" i="7"/>
  <c r="DD65" i="7"/>
  <c r="DQ65" i="7"/>
  <c r="DR65" i="7"/>
  <c r="DF65" i="7"/>
  <c r="BU65" i="7"/>
  <c r="DS65" i="7"/>
  <c r="DT65" i="7"/>
  <c r="BW65" i="7"/>
  <c r="BX65" i="7"/>
  <c r="DI65" i="7"/>
  <c r="DV65" i="7"/>
  <c r="DJ66" i="7"/>
  <c r="BM66" i="7"/>
  <c r="CX66" i="7"/>
  <c r="DK66" i="7"/>
  <c r="DL66" i="7"/>
  <c r="BO66" i="7"/>
  <c r="CZ66" i="7"/>
  <c r="DM66" i="7"/>
  <c r="BQ66" i="7"/>
  <c r="DB66" i="7"/>
  <c r="DO66" i="7"/>
  <c r="BS66" i="7"/>
  <c r="DD66" i="7"/>
  <c r="DQ66" i="7"/>
  <c r="DR66" i="7"/>
  <c r="DF66" i="7"/>
  <c r="BW66" i="7"/>
  <c r="DH66" i="7"/>
  <c r="DU66" i="7"/>
  <c r="DI66" i="7"/>
  <c r="DT66" i="7"/>
  <c r="BX66" i="7"/>
  <c r="DV66" i="7"/>
  <c r="DJ67" i="7"/>
  <c r="BM67" i="7"/>
  <c r="CX67" i="7"/>
  <c r="DK67" i="7"/>
  <c r="DL67" i="7"/>
  <c r="BO67" i="7"/>
  <c r="CZ67" i="7"/>
  <c r="DM67" i="7"/>
  <c r="BQ67" i="7"/>
  <c r="DB67" i="7"/>
  <c r="DO67" i="7"/>
  <c r="BS67" i="7"/>
  <c r="DD67" i="7"/>
  <c r="DQ67" i="7"/>
  <c r="DR67" i="7"/>
  <c r="BU67" i="7"/>
  <c r="DT67" i="7"/>
  <c r="DI67" i="7"/>
  <c r="BW67" i="7"/>
  <c r="DJ68" i="7"/>
  <c r="BM68" i="7"/>
  <c r="CX68" i="7"/>
  <c r="DK68" i="7"/>
  <c r="DL68" i="7"/>
  <c r="BO68" i="7"/>
  <c r="CZ68" i="7"/>
  <c r="DM68" i="7"/>
  <c r="BQ68" i="7"/>
  <c r="DB68" i="7"/>
  <c r="DO68" i="7"/>
  <c r="BS68" i="7"/>
  <c r="DD68" i="7"/>
  <c r="DQ68" i="7"/>
  <c r="BU68" i="7"/>
  <c r="DF68" i="7"/>
  <c r="DS68" i="7"/>
  <c r="DR68" i="7"/>
  <c r="DT68" i="7"/>
  <c r="DH68" i="7"/>
  <c r="DI68" i="7"/>
  <c r="DJ69" i="7"/>
  <c r="BM69" i="7"/>
  <c r="CX69" i="7"/>
  <c r="DK69" i="7"/>
  <c r="DL69" i="7"/>
  <c r="BO69" i="7"/>
  <c r="CZ69" i="7"/>
  <c r="DM69" i="7"/>
  <c r="BQ69" i="7"/>
  <c r="DB69" i="7"/>
  <c r="DO69" i="7"/>
  <c r="BS69" i="7"/>
  <c r="DD69" i="7"/>
  <c r="DQ69" i="7"/>
  <c r="DR69" i="7"/>
  <c r="DF69" i="7"/>
  <c r="BU69" i="7"/>
  <c r="DS69" i="7"/>
  <c r="DT69" i="7"/>
  <c r="BW69" i="7"/>
  <c r="BX69" i="7"/>
  <c r="DI69" i="7"/>
  <c r="DV69" i="7"/>
  <c r="DJ70" i="7"/>
  <c r="BM70" i="7"/>
  <c r="CX70" i="7"/>
  <c r="DK70" i="7"/>
  <c r="DL70" i="7"/>
  <c r="BO70" i="7"/>
  <c r="CZ70" i="7"/>
  <c r="DM70" i="7"/>
  <c r="BQ70" i="7"/>
  <c r="DB70" i="7"/>
  <c r="DO70" i="7"/>
  <c r="BS70" i="7"/>
  <c r="DD70" i="7"/>
  <c r="DQ70" i="7"/>
  <c r="DR70" i="7"/>
  <c r="DF70" i="7"/>
  <c r="BW70" i="7"/>
  <c r="DH70" i="7"/>
  <c r="DU70" i="7"/>
  <c r="DT70" i="7"/>
  <c r="BX70" i="7"/>
  <c r="DI70" i="7"/>
  <c r="DV70" i="7"/>
  <c r="DJ71" i="7"/>
  <c r="BM71" i="7"/>
  <c r="CX71" i="7"/>
  <c r="DK71" i="7"/>
  <c r="DL71" i="7"/>
  <c r="BO71" i="7"/>
  <c r="CZ71" i="7"/>
  <c r="DM71" i="7"/>
  <c r="BQ71" i="7"/>
  <c r="DB71" i="7"/>
  <c r="DO71" i="7"/>
  <c r="BS71" i="7"/>
  <c r="DD71" i="7"/>
  <c r="DQ71" i="7"/>
  <c r="DR71" i="7"/>
  <c r="DF71" i="7"/>
  <c r="BU71" i="7"/>
  <c r="DS71" i="7"/>
  <c r="DT71" i="7"/>
  <c r="DI71" i="7"/>
  <c r="BX71" i="7"/>
  <c r="DV71" i="7"/>
  <c r="BW71" i="7"/>
  <c r="BM11" i="7"/>
  <c r="CX11" i="7"/>
  <c r="DK11" i="7"/>
  <c r="BN11" i="7"/>
  <c r="CY11" i="7"/>
  <c r="DL11" i="7"/>
  <c r="BO11" i="7"/>
  <c r="CZ11" i="7"/>
  <c r="DM11" i="7"/>
  <c r="BS11" i="7"/>
  <c r="DD11" i="7"/>
  <c r="DQ11" i="7"/>
  <c r="BT11" i="7"/>
  <c r="BU11" i="7"/>
  <c r="DE11" i="7"/>
  <c r="DF11" i="7"/>
  <c r="DS11" i="7"/>
  <c r="DR11" i="7"/>
  <c r="BV11" i="7"/>
  <c r="DG11" i="7"/>
  <c r="DT11" i="7"/>
  <c r="DI11" i="7"/>
  <c r="DH11" i="7"/>
  <c r="BL11" i="7"/>
  <c r="CW11" i="7"/>
  <c r="DJ11" i="7"/>
  <c r="CH12" i="5"/>
  <c r="AI12" i="7"/>
  <c r="CI12" i="5"/>
  <c r="AK12" i="7"/>
  <c r="CJ12" i="5"/>
  <c r="CH13" i="5"/>
  <c r="AI13" i="7"/>
  <c r="CI13" i="5"/>
  <c r="AK13" i="7"/>
  <c r="CJ13" i="5"/>
  <c r="CH14" i="5"/>
  <c r="AI14" i="7"/>
  <c r="CI14" i="5"/>
  <c r="AK14" i="7"/>
  <c r="CJ14" i="5"/>
  <c r="CH15" i="5"/>
  <c r="AI15" i="7"/>
  <c r="CI15" i="5"/>
  <c r="AK15" i="7"/>
  <c r="CJ15" i="5"/>
  <c r="E16" i="7"/>
  <c r="AI16" i="7"/>
  <c r="CI16" i="5"/>
  <c r="AK16" i="7"/>
  <c r="CJ16" i="5"/>
  <c r="E17" i="7"/>
  <c r="AK17" i="7"/>
  <c r="E18" i="7"/>
  <c r="AI18" i="7"/>
  <c r="CI18" i="5"/>
  <c r="AK18" i="7"/>
  <c r="CJ18" i="5"/>
  <c r="AI19" i="7"/>
  <c r="CI19" i="5"/>
  <c r="AK19" i="7"/>
  <c r="CJ19" i="5"/>
  <c r="E20" i="7"/>
  <c r="AI20" i="7"/>
  <c r="E21" i="7"/>
  <c r="AI21" i="7"/>
  <c r="CI21" i="5"/>
  <c r="AK21" i="7"/>
  <c r="CJ21" i="5"/>
  <c r="E22" i="7"/>
  <c r="AK22" i="7"/>
  <c r="E23" i="7"/>
  <c r="AI23" i="7"/>
  <c r="CI23" i="5"/>
  <c r="AK23" i="7"/>
  <c r="CJ23" i="5"/>
  <c r="E24" i="7"/>
  <c r="AI24" i="7"/>
  <c r="E25" i="7"/>
  <c r="AI25" i="7"/>
  <c r="CI25" i="5"/>
  <c r="AK25" i="7"/>
  <c r="CJ25" i="5"/>
  <c r="E26" i="7"/>
  <c r="AK26" i="7"/>
  <c r="E27" i="7"/>
  <c r="AI27" i="7"/>
  <c r="CI27" i="5"/>
  <c r="AK27" i="7"/>
  <c r="CJ27" i="5"/>
  <c r="E28" i="7"/>
  <c r="AI28" i="7"/>
  <c r="E29" i="7"/>
  <c r="AI29" i="7"/>
  <c r="CI29" i="5"/>
  <c r="AK29" i="7"/>
  <c r="CJ29" i="5"/>
  <c r="E30" i="7"/>
  <c r="AK30" i="7"/>
  <c r="E31" i="7"/>
  <c r="AI31" i="7"/>
  <c r="CI31" i="5"/>
  <c r="AK31" i="7"/>
  <c r="CJ31" i="5"/>
  <c r="E32" i="7"/>
  <c r="AI32" i="7"/>
  <c r="E33" i="7"/>
  <c r="AI33" i="7"/>
  <c r="CI33" i="5"/>
  <c r="AK33" i="7"/>
  <c r="CJ33" i="5"/>
  <c r="CI34" i="5"/>
  <c r="CJ34" i="5"/>
  <c r="E11" i="7"/>
  <c r="AK11" i="7"/>
  <c r="CG13" i="5"/>
  <c r="CG14" i="5"/>
  <c r="CG15" i="5"/>
  <c r="DA16" i="7"/>
  <c r="DB16" i="7"/>
  <c r="DA18" i="7"/>
  <c r="DB18" i="7"/>
  <c r="DA20" i="7"/>
  <c r="DC20" i="7"/>
  <c r="DA15" i="7"/>
  <c r="BP15" i="7"/>
  <c r="CB15" i="5"/>
  <c r="AY12" i="7"/>
  <c r="AY13" i="7"/>
  <c r="AY14" i="7"/>
  <c r="AY15" i="7"/>
  <c r="AY16" i="7"/>
  <c r="AY17" i="7"/>
  <c r="AY18" i="7"/>
  <c r="AY19" i="7"/>
  <c r="AY20" i="7"/>
  <c r="AY21" i="7"/>
  <c r="AY22" i="7"/>
  <c r="AY23" i="7"/>
  <c r="AY24" i="7"/>
  <c r="AY25" i="7"/>
  <c r="AY26" i="7"/>
  <c r="AY27" i="7"/>
  <c r="AY28" i="7"/>
  <c r="AY29" i="7"/>
  <c r="AY30" i="7"/>
  <c r="AY31" i="7"/>
  <c r="AY32" i="7"/>
  <c r="AY33" i="7"/>
  <c r="AY34" i="7"/>
  <c r="AY35" i="7"/>
  <c r="AY36" i="7"/>
  <c r="AY37" i="7"/>
  <c r="AY38" i="7"/>
  <c r="AY39" i="7"/>
  <c r="AY40" i="7"/>
  <c r="AY41" i="7"/>
  <c r="AY42" i="7"/>
  <c r="AY43" i="7"/>
  <c r="AY44" i="7"/>
  <c r="AY45" i="7"/>
  <c r="AY46" i="7"/>
  <c r="AY47" i="7"/>
  <c r="AY48" i="7"/>
  <c r="AY49" i="7"/>
  <c r="AY50" i="7"/>
  <c r="AY51" i="7"/>
  <c r="AY52" i="7"/>
  <c r="AY53" i="7"/>
  <c r="AY54" i="7"/>
  <c r="AY55" i="7"/>
  <c r="AY56" i="7"/>
  <c r="AY57" i="7"/>
  <c r="AY58" i="7"/>
  <c r="AY59" i="7"/>
  <c r="AY60" i="7"/>
  <c r="AY61" i="7"/>
  <c r="AY62" i="7"/>
  <c r="AY63" i="7"/>
  <c r="AY64" i="7"/>
  <c r="AY65" i="7"/>
  <c r="AY66" i="7"/>
  <c r="AY67" i="7"/>
  <c r="AY68" i="7"/>
  <c r="AY69" i="7"/>
  <c r="AY70" i="7"/>
  <c r="AY71" i="7"/>
  <c r="AY11" i="7"/>
  <c r="DB20" i="7"/>
  <c r="BP20" i="7"/>
  <c r="BQ20" i="7"/>
  <c r="DO20" i="7"/>
  <c r="DN20" i="7"/>
  <c r="DD20" i="7"/>
  <c r="BR20" i="7"/>
  <c r="BS20" i="7"/>
  <c r="DQ20" i="7"/>
  <c r="DB15" i="7"/>
  <c r="BQ15" i="7"/>
  <c r="DO15" i="7"/>
  <c r="DN15" i="7"/>
  <c r="CA34" i="5"/>
  <c r="CE32" i="5"/>
  <c r="CA32" i="5"/>
  <c r="CE30" i="5"/>
  <c r="CA30" i="5"/>
  <c r="CE28" i="5"/>
  <c r="CA28" i="5"/>
  <c r="CE26" i="5"/>
  <c r="CA26" i="5"/>
  <c r="CE24" i="5"/>
  <c r="CA24" i="5"/>
  <c r="CE22" i="5"/>
  <c r="CA22" i="5"/>
  <c r="CE18" i="5"/>
  <c r="BP18" i="7"/>
  <c r="DN18" i="7"/>
  <c r="CA18" i="5"/>
  <c r="CE16" i="5"/>
  <c r="BP16" i="7"/>
  <c r="BQ16" i="7"/>
  <c r="DO16" i="7"/>
  <c r="CA16" i="5"/>
  <c r="CE14" i="5"/>
  <c r="CA14" i="5"/>
  <c r="CE12" i="5"/>
  <c r="CA12" i="5"/>
  <c r="CE33" i="5"/>
  <c r="CA33" i="5"/>
  <c r="CE31" i="5"/>
  <c r="CA31" i="5"/>
  <c r="CE29" i="5"/>
  <c r="CA29" i="5"/>
  <c r="CE27" i="5"/>
  <c r="CA27" i="5"/>
  <c r="CE25" i="5"/>
  <c r="CA25" i="5"/>
  <c r="CE23" i="5"/>
  <c r="CA23" i="5"/>
  <c r="CE21" i="5"/>
  <c r="CA21" i="5"/>
  <c r="CE19" i="5"/>
  <c r="CA19" i="5"/>
  <c r="CE17" i="5"/>
  <c r="CA17" i="5"/>
  <c r="CE15" i="5"/>
  <c r="CA15" i="5"/>
  <c r="CE13" i="5"/>
  <c r="CA13" i="5"/>
  <c r="CE11" i="5"/>
  <c r="N12" i="7"/>
  <c r="N13" i="7"/>
  <c r="N14" i="7"/>
  <c r="N15" i="7"/>
  <c r="N16" i="7"/>
  <c r="N17" i="7"/>
  <c r="N18" i="7"/>
  <c r="N19" i="7"/>
  <c r="N20" i="7"/>
  <c r="N21" i="7"/>
  <c r="N22" i="7"/>
  <c r="N23" i="7"/>
  <c r="N24" i="7"/>
  <c r="N25" i="7"/>
  <c r="N26" i="7"/>
  <c r="N27" i="7"/>
  <c r="N28" i="7"/>
  <c r="N29" i="7"/>
  <c r="N30" i="7"/>
  <c r="N31" i="7"/>
  <c r="N32" i="7"/>
  <c r="N33" i="7"/>
  <c r="N34" i="7"/>
  <c r="N35" i="7"/>
  <c r="N36" i="7"/>
  <c r="N37" i="7"/>
  <c r="N38" i="7"/>
  <c r="N39" i="7"/>
  <c r="N40" i="7"/>
  <c r="N41" i="7"/>
  <c r="N42" i="7"/>
  <c r="N43" i="7"/>
  <c r="N44" i="7"/>
  <c r="N45" i="7"/>
  <c r="N46" i="7"/>
  <c r="N47" i="7"/>
  <c r="N48" i="7"/>
  <c r="N49" i="7"/>
  <c r="N50" i="7"/>
  <c r="N51" i="7"/>
  <c r="N52" i="7"/>
  <c r="N53" i="7"/>
  <c r="N54" i="7"/>
  <c r="N55" i="7"/>
  <c r="N56" i="7"/>
  <c r="N57" i="7"/>
  <c r="N58" i="7"/>
  <c r="N59" i="7"/>
  <c r="N60" i="7"/>
  <c r="N61" i="7"/>
  <c r="N62" i="7"/>
  <c r="N63" i="7"/>
  <c r="N64" i="7"/>
  <c r="N65" i="7"/>
  <c r="N66" i="7"/>
  <c r="N67" i="7"/>
  <c r="N68" i="7"/>
  <c r="N69" i="7"/>
  <c r="N70" i="7"/>
  <c r="N71" i="7"/>
  <c r="N11" i="7"/>
  <c r="CD11" i="5"/>
  <c r="CD13" i="5"/>
  <c r="CC17" i="5"/>
  <c r="CB19" i="5"/>
  <c r="CC21" i="5"/>
  <c r="CB23" i="5"/>
  <c r="CD23" i="5"/>
  <c r="CB25" i="5"/>
  <c r="CD25" i="5"/>
  <c r="CB27" i="5"/>
  <c r="CB29" i="5"/>
  <c r="CD29" i="5"/>
  <c r="CB31" i="5"/>
  <c r="CD31" i="5"/>
  <c r="CB33" i="5"/>
  <c r="CD33" i="5"/>
  <c r="CB12" i="5"/>
  <c r="CC12" i="5"/>
  <c r="CB14" i="5"/>
  <c r="CC14" i="5"/>
  <c r="CB16" i="5"/>
  <c r="CC16" i="5"/>
  <c r="CB18" i="5"/>
  <c r="CC18" i="5"/>
  <c r="CB20" i="5"/>
  <c r="CB22" i="5"/>
  <c r="CC22" i="5"/>
  <c r="CB24" i="5"/>
  <c r="CC24" i="5"/>
  <c r="CB26" i="5"/>
  <c r="CC26" i="5"/>
  <c r="CB28" i="5"/>
  <c r="CD28" i="5"/>
  <c r="CB30" i="5"/>
  <c r="CC30" i="5"/>
  <c r="CB32" i="5"/>
  <c r="CC32" i="5"/>
  <c r="CA11" i="5"/>
  <c r="CB13" i="5"/>
  <c r="CC15" i="5"/>
  <c r="CB17" i="5"/>
  <c r="CC19" i="5"/>
  <c r="CB21" i="5"/>
  <c r="CD27" i="5"/>
  <c r="CC11" i="5"/>
  <c r="CB11" i="5"/>
  <c r="CC13" i="5"/>
  <c r="CD15" i="5"/>
  <c r="CD17" i="5"/>
  <c r="CD19" i="5"/>
  <c r="CD21" i="5"/>
  <c r="CC23" i="5"/>
  <c r="CC25" i="5"/>
  <c r="CC27" i="5"/>
  <c r="CC29" i="5"/>
  <c r="CC31" i="5"/>
  <c r="CC33" i="5"/>
  <c r="CD12" i="5"/>
  <c r="CD14" i="5"/>
  <c r="CD16" i="5"/>
  <c r="CD18" i="5"/>
  <c r="CD22" i="5"/>
  <c r="CD24" i="5"/>
  <c r="CD26" i="5"/>
  <c r="CC28" i="5"/>
  <c r="CD30" i="5"/>
  <c r="CD32" i="5"/>
  <c r="AC33" i="7"/>
  <c r="AE33" i="7"/>
  <c r="AG33" i="7"/>
  <c r="AA33" i="7"/>
  <c r="AC31" i="7"/>
  <c r="AE31" i="7"/>
  <c r="AG31" i="7"/>
  <c r="AA31" i="7"/>
  <c r="AC29" i="7"/>
  <c r="AE29" i="7"/>
  <c r="AG29" i="7"/>
  <c r="AA29" i="7"/>
  <c r="AC27" i="7"/>
  <c r="AE27" i="7"/>
  <c r="AG27" i="7"/>
  <c r="AA27" i="7"/>
  <c r="AC25" i="7"/>
  <c r="AE25" i="7"/>
  <c r="AG25" i="7"/>
  <c r="AA25" i="7"/>
  <c r="AC23" i="7"/>
  <c r="AE23" i="7"/>
  <c r="AG23" i="7"/>
  <c r="AA23" i="7"/>
  <c r="AC21" i="7"/>
  <c r="AE21" i="7"/>
  <c r="AG21" i="7"/>
  <c r="AA21" i="7"/>
  <c r="AC19" i="7"/>
  <c r="AA19" i="7"/>
  <c r="AC17" i="7"/>
  <c r="AE17" i="7"/>
  <c r="AG17" i="7"/>
  <c r="AA17" i="7"/>
  <c r="AC15" i="7"/>
  <c r="AA15" i="7"/>
  <c r="AC13" i="7"/>
  <c r="AA13" i="7"/>
  <c r="AG11" i="7"/>
  <c r="AA11" i="7"/>
  <c r="AC11" i="7"/>
  <c r="AA34" i="7"/>
  <c r="AC34" i="7"/>
  <c r="AG32" i="7"/>
  <c r="AA32" i="7"/>
  <c r="AC32" i="7"/>
  <c r="AE32" i="7"/>
  <c r="AG30" i="7"/>
  <c r="AA30" i="7"/>
  <c r="AC30" i="7"/>
  <c r="AE30" i="7"/>
  <c r="AG28" i="7"/>
  <c r="AA28" i="7"/>
  <c r="AC28" i="7"/>
  <c r="AE28" i="7"/>
  <c r="AG26" i="7"/>
  <c r="AA26" i="7"/>
  <c r="AC26" i="7"/>
  <c r="AE26" i="7"/>
  <c r="AG24" i="7"/>
  <c r="AA24" i="7"/>
  <c r="AC24" i="7"/>
  <c r="AE24" i="7"/>
  <c r="AG22" i="7"/>
  <c r="AA22" i="7"/>
  <c r="AC22" i="7"/>
  <c r="AE22" i="7"/>
  <c r="AG20" i="7"/>
  <c r="AA20" i="7"/>
  <c r="AC20" i="7"/>
  <c r="AE20" i="7"/>
  <c r="AG18" i="7"/>
  <c r="AA18" i="7"/>
  <c r="AC18" i="7"/>
  <c r="AE18" i="7"/>
  <c r="AG16" i="7"/>
  <c r="AA16" i="7"/>
  <c r="AC16" i="7"/>
  <c r="AE16" i="7"/>
  <c r="AA14" i="7"/>
  <c r="AC14" i="7"/>
  <c r="AA12" i="7"/>
  <c r="AC12" i="7"/>
  <c r="AE12" i="7"/>
  <c r="AE11" i="7"/>
  <c r="AD12" i="7"/>
  <c r="AD13" i="7"/>
  <c r="AD14" i="7"/>
  <c r="AD15" i="7"/>
  <c r="AD16" i="7"/>
  <c r="AD17" i="7"/>
  <c r="AD18" i="7"/>
  <c r="AD19" i="7"/>
  <c r="AD20" i="7"/>
  <c r="AD21" i="7"/>
  <c r="AD22" i="7"/>
  <c r="AD23" i="7"/>
  <c r="AD24" i="7"/>
  <c r="AD25" i="7"/>
  <c r="AD26" i="7"/>
  <c r="AD27" i="7"/>
  <c r="AD28" i="7"/>
  <c r="AD29" i="7"/>
  <c r="AD30" i="7"/>
  <c r="AD31" i="7"/>
  <c r="AD32" i="7"/>
  <c r="AD33" i="7"/>
  <c r="AD34" i="7"/>
  <c r="AD35" i="7"/>
  <c r="AD36" i="7"/>
  <c r="AD37" i="7"/>
  <c r="AD38" i="7"/>
  <c r="AD39" i="7"/>
  <c r="AD40" i="7"/>
  <c r="AD41" i="7"/>
  <c r="AD42" i="7"/>
  <c r="AD43" i="7"/>
  <c r="AD44" i="7"/>
  <c r="AD45" i="7"/>
  <c r="AD46" i="7"/>
  <c r="AD47" i="7"/>
  <c r="AD48" i="7"/>
  <c r="AD49" i="7"/>
  <c r="AD50" i="7"/>
  <c r="AD51" i="7"/>
  <c r="AD52" i="7"/>
  <c r="AD53" i="7"/>
  <c r="AD54" i="7"/>
  <c r="AD55" i="7"/>
  <c r="AD56" i="7"/>
  <c r="AD57" i="7"/>
  <c r="AD58" i="7"/>
  <c r="AD59" i="7"/>
  <c r="AD60" i="7"/>
  <c r="AD61" i="7"/>
  <c r="AD62" i="7"/>
  <c r="AD63" i="7"/>
  <c r="AD64" i="7"/>
  <c r="AD65" i="7"/>
  <c r="AD66" i="7"/>
  <c r="AD67" i="7"/>
  <c r="AD68" i="7"/>
  <c r="AD69" i="7"/>
  <c r="AD70" i="7"/>
  <c r="AD71" i="7"/>
  <c r="AD11" i="7"/>
  <c r="CG16" i="5"/>
  <c r="CH16" i="5"/>
  <c r="CH18" i="5"/>
  <c r="CH20" i="5"/>
  <c r="CH22" i="5"/>
  <c r="CH24" i="5"/>
  <c r="CH26" i="5"/>
  <c r="CH28" i="5"/>
  <c r="CH30" i="5"/>
  <c r="CH32" i="5"/>
  <c r="CH34" i="5"/>
  <c r="CH17" i="5"/>
  <c r="CH19" i="5"/>
  <c r="CH21" i="5"/>
  <c r="CH23" i="5"/>
  <c r="CH25" i="5"/>
  <c r="CH27" i="5"/>
  <c r="CH29" i="5"/>
  <c r="CH31" i="5"/>
  <c r="CH33" i="5"/>
  <c r="CG34" i="5"/>
  <c r="CG20" i="5"/>
  <c r="CG24" i="5"/>
  <c r="CG30" i="5"/>
  <c r="CG18" i="5"/>
  <c r="CG22" i="5"/>
  <c r="CG26" i="5"/>
  <c r="CG28" i="5"/>
  <c r="CG32" i="5"/>
  <c r="CG19" i="5"/>
  <c r="CG21" i="5"/>
  <c r="CG23" i="5"/>
  <c r="CG25" i="5"/>
  <c r="CG27" i="5"/>
  <c r="CG29" i="5"/>
  <c r="CG31" i="5"/>
  <c r="CG33" i="5"/>
  <c r="CG17" i="5"/>
  <c r="CG12" i="5"/>
  <c r="CH11" i="5"/>
  <c r="CG11" i="5"/>
  <c r="AB12" i="7"/>
  <c r="AB13" i="7"/>
  <c r="AB14" i="7"/>
  <c r="AB15" i="7"/>
  <c r="AB16" i="7"/>
  <c r="AB17" i="7"/>
  <c r="AB18" i="7"/>
  <c r="AB19" i="7"/>
  <c r="AB20" i="7"/>
  <c r="AB21" i="7"/>
  <c r="AB22" i="7"/>
  <c r="AB23" i="7"/>
  <c r="AB24" i="7"/>
  <c r="AB25" i="7"/>
  <c r="AB26" i="7"/>
  <c r="AB27" i="7"/>
  <c r="AB28" i="7"/>
  <c r="AB29" i="7"/>
  <c r="AB30" i="7"/>
  <c r="AB31" i="7"/>
  <c r="AB32" i="7"/>
  <c r="AB33" i="7"/>
  <c r="AB34" i="7"/>
  <c r="AB35" i="7"/>
  <c r="AB36" i="7"/>
  <c r="AB37" i="7"/>
  <c r="AB38" i="7"/>
  <c r="AB39" i="7"/>
  <c r="AB40" i="7"/>
  <c r="AB41" i="7"/>
  <c r="AB42" i="7"/>
  <c r="AB43" i="7"/>
  <c r="AB44" i="7"/>
  <c r="AB45" i="7"/>
  <c r="AB46" i="7"/>
  <c r="AB47" i="7"/>
  <c r="AB48" i="7"/>
  <c r="AB49" i="7"/>
  <c r="AB50" i="7"/>
  <c r="AB51" i="7"/>
  <c r="AB52" i="7"/>
  <c r="AB53" i="7"/>
  <c r="AB54" i="7"/>
  <c r="AB55" i="7"/>
  <c r="AB56" i="7"/>
  <c r="AB57" i="7"/>
  <c r="AB58" i="7"/>
  <c r="AB59" i="7"/>
  <c r="AB60" i="7"/>
  <c r="AB61" i="7"/>
  <c r="AB62" i="7"/>
  <c r="AB63" i="7"/>
  <c r="AB64" i="7"/>
  <c r="AB65" i="7"/>
  <c r="AB66" i="7"/>
  <c r="AB67" i="7"/>
  <c r="AB68" i="7"/>
  <c r="AB69" i="7"/>
  <c r="AB70" i="7"/>
  <c r="AB71" i="7"/>
  <c r="AB11" i="7"/>
  <c r="CF11" i="5"/>
  <c r="CF30" i="5"/>
  <c r="CF26" i="5"/>
  <c r="CF22" i="5"/>
  <c r="CF18" i="5"/>
  <c r="CF14" i="5"/>
  <c r="CF29" i="5"/>
  <c r="CF27" i="5"/>
  <c r="CF25" i="5"/>
  <c r="CF23" i="5"/>
  <c r="CF21" i="5"/>
  <c r="CF19" i="5"/>
  <c r="CF17" i="5"/>
  <c r="CF15" i="5"/>
  <c r="CF13" i="5"/>
  <c r="CF31" i="5"/>
  <c r="CF28" i="5"/>
  <c r="CF24" i="5"/>
  <c r="CF20" i="5"/>
  <c r="CF16" i="5"/>
  <c r="CF12" i="5"/>
  <c r="CF34" i="5"/>
  <c r="CF32" i="5"/>
  <c r="CF33" i="5"/>
  <c r="B11" i="7"/>
  <c r="CJ11" i="5"/>
  <c r="CJ17" i="5"/>
  <c r="DF63" i="7"/>
  <c r="DS63" i="7"/>
  <c r="DF51" i="7"/>
  <c r="DS51" i="7"/>
  <c r="CI32" i="5"/>
  <c r="CJ30" i="5"/>
  <c r="CI28" i="5"/>
  <c r="CJ26" i="5"/>
  <c r="CI24" i="5"/>
  <c r="CJ22" i="5"/>
  <c r="CI20" i="5"/>
  <c r="DU61" i="7"/>
  <c r="DV59" i="7"/>
  <c r="DS59" i="7"/>
  <c r="DS47" i="7"/>
  <c r="BQ18" i="7"/>
  <c r="DO18" i="7"/>
  <c r="DN16" i="7"/>
  <c r="DP20" i="7"/>
  <c r="AI11" i="7"/>
  <c r="AK32" i="7"/>
  <c r="AI30" i="7"/>
  <c r="AK28" i="7"/>
  <c r="AI26" i="7"/>
  <c r="AK24" i="7"/>
  <c r="AI22" i="7"/>
  <c r="AK20" i="7"/>
  <c r="AI17" i="7"/>
  <c r="DH69" i="7"/>
  <c r="DU69" i="7"/>
  <c r="BX67" i="7"/>
  <c r="DV67" i="7"/>
  <c r="DF67" i="7"/>
  <c r="DS67" i="7"/>
  <c r="DH65" i="7"/>
  <c r="DU65" i="7"/>
  <c r="BX63" i="7"/>
  <c r="DV63" i="7"/>
  <c r="DT59" i="7"/>
  <c r="DR57" i="7"/>
  <c r="DT55" i="7"/>
  <c r="BX51" i="7"/>
  <c r="DV51" i="7"/>
  <c r="DH49" i="7"/>
  <c r="DU49" i="7"/>
  <c r="BX43" i="7"/>
  <c r="DV43" i="7"/>
  <c r="DF43" i="7"/>
  <c r="DS43" i="7"/>
  <c r="DJ42" i="7"/>
  <c r="DM41" i="7"/>
  <c r="DT39" i="7"/>
  <c r="BX39" i="7"/>
  <c r="DV39" i="7"/>
  <c r="DK39" i="7"/>
  <c r="DS36" i="7"/>
  <c r="DU31" i="7"/>
  <c r="DR31" i="7"/>
  <c r="DQ31" i="7"/>
  <c r="DS29" i="7"/>
  <c r="DJ29" i="7"/>
  <c r="DH28" i="7"/>
  <c r="DU28" i="7"/>
  <c r="DS27" i="7"/>
  <c r="DJ27" i="7"/>
  <c r="DS25" i="7"/>
  <c r="BU33" i="7"/>
  <c r="DS33" i="7"/>
  <c r="DR32" i="7"/>
  <c r="BU32" i="7"/>
  <c r="DS32" i="7"/>
  <c r="BU30" i="7"/>
  <c r="DS30" i="7"/>
  <c r="DT29" i="7"/>
  <c r="BX29" i="7"/>
  <c r="DV29" i="7"/>
  <c r="BW29" i="7"/>
  <c r="DU29" i="7"/>
  <c r="DV28" i="7"/>
  <c r="DT27" i="7"/>
  <c r="BX27" i="7"/>
  <c r="DV27" i="7"/>
  <c r="BW27" i="7"/>
  <c r="DU27" i="7"/>
  <c r="DV26" i="7"/>
  <c r="DT25" i="7"/>
  <c r="BX25" i="7"/>
  <c r="DV25" i="7"/>
  <c r="BW25" i="7"/>
  <c r="DU25" i="7"/>
  <c r="DV24" i="7"/>
  <c r="DU19" i="7"/>
  <c r="DS18" i="7"/>
  <c r="CC20" i="5"/>
  <c r="BW11" i="7"/>
  <c r="DU11" i="7"/>
  <c r="DH71" i="7"/>
  <c r="DU71" i="7"/>
  <c r="BU70" i="7"/>
  <c r="DS70" i="7"/>
  <c r="BW68" i="7"/>
  <c r="DU68" i="7"/>
  <c r="DH67" i="7"/>
  <c r="DU67" i="7"/>
  <c r="BU66" i="7"/>
  <c r="DS66" i="7"/>
  <c r="BW64" i="7"/>
  <c r="DU64" i="7"/>
  <c r="DH63" i="7"/>
  <c r="DU63" i="7"/>
  <c r="BU62" i="7"/>
  <c r="DS62" i="7"/>
  <c r="BW60" i="7"/>
  <c r="DU60" i="7"/>
  <c r="DH59" i="7"/>
  <c r="DU59" i="7"/>
  <c r="BU58" i="7"/>
  <c r="DS58" i="7"/>
  <c r="BX57" i="7"/>
  <c r="DV57" i="7"/>
  <c r="BW56" i="7"/>
  <c r="DU56" i="7"/>
  <c r="DH55" i="7"/>
  <c r="DU55" i="7"/>
  <c r="BU54" i="7"/>
  <c r="DS54" i="7"/>
  <c r="BW52" i="7"/>
  <c r="DU52" i="7"/>
  <c r="DH51" i="7"/>
  <c r="DU51" i="7"/>
  <c r="BU50" i="7"/>
  <c r="DS50" i="7"/>
  <c r="BW48" i="7"/>
  <c r="DU48" i="7"/>
  <c r="DH47" i="7"/>
  <c r="DU47" i="7"/>
  <c r="BW44" i="7"/>
  <c r="DU44" i="7"/>
  <c r="DQ43" i="7"/>
  <c r="DR42" i="7"/>
  <c r="BX41" i="7"/>
  <c r="DV41" i="7"/>
  <c r="DU39" i="7"/>
  <c r="DR39" i="7"/>
  <c r="DQ39" i="7"/>
  <c r="DM35" i="7"/>
  <c r="DJ34" i="7"/>
  <c r="DI33" i="7"/>
  <c r="DH33" i="7"/>
  <c r="DU33" i="7"/>
  <c r="DU32" i="7"/>
  <c r="DT31" i="7"/>
  <c r="BX31" i="7"/>
  <c r="DV31" i="7"/>
  <c r="DJ31" i="7"/>
  <c r="DI30" i="7"/>
  <c r="DH30" i="7"/>
  <c r="DU30" i="7"/>
  <c r="DQ29" i="7"/>
  <c r="DQ27" i="7"/>
  <c r="DS21" i="7"/>
  <c r="DU13" i="7"/>
  <c r="DS12" i="7"/>
  <c r="BX11" i="7"/>
  <c r="DV11" i="7"/>
  <c r="BX68" i="7"/>
  <c r="DV68" i="7"/>
  <c r="BX64" i="7"/>
  <c r="DV64" i="7"/>
  <c r="BX60" i="7"/>
  <c r="DV60" i="7"/>
  <c r="BX56" i="7"/>
  <c r="DV56" i="7"/>
  <c r="BX52" i="7"/>
  <c r="DV52" i="7"/>
  <c r="BX48" i="7"/>
  <c r="DV48" i="7"/>
  <c r="BX44" i="7"/>
  <c r="DV44" i="7"/>
  <c r="DT42" i="7"/>
  <c r="BX42" i="7"/>
  <c r="DV42" i="7"/>
  <c r="DR40" i="7"/>
  <c r="BU40" i="7"/>
  <c r="DS40" i="7"/>
  <c r="DV33" i="7"/>
  <c r="DV30" i="7"/>
  <c r="DR28" i="7"/>
  <c r="BU28" i="7"/>
  <c r="DS28" i="7"/>
  <c r="DR26" i="7"/>
  <c r="BU26" i="7"/>
  <c r="DS26" i="7"/>
  <c r="DU15" i="7"/>
  <c r="DS14" i="7"/>
  <c r="BU24" i="7"/>
  <c r="DS24" i="7"/>
  <c r="BW23" i="7"/>
  <c r="DU23" i="7"/>
  <c r="BU22" i="7"/>
  <c r="DS22" i="7"/>
  <c r="BW21" i="7"/>
  <c r="DU21" i="7"/>
  <c r="DG20" i="7"/>
  <c r="BU20" i="7"/>
  <c r="CY20" i="7"/>
  <c r="DH18" i="7"/>
  <c r="DH16" i="7"/>
  <c r="DH14" i="7"/>
  <c r="DH12" i="7"/>
  <c r="DH26" i="7"/>
  <c r="DU26" i="7"/>
  <c r="DH24" i="7"/>
  <c r="DU24" i="7"/>
  <c r="BX23" i="7"/>
  <c r="DV23" i="7"/>
  <c r="DH22" i="7"/>
  <c r="DU22" i="7"/>
  <c r="BX21" i="7"/>
  <c r="DV21" i="7"/>
  <c r="BU19" i="7"/>
  <c r="DS19" i="7"/>
  <c r="BW18" i="7"/>
  <c r="BU17" i="7"/>
  <c r="DS17" i="7"/>
  <c r="BW16" i="7"/>
  <c r="DU16" i="7"/>
  <c r="BU15" i="7"/>
  <c r="DS15" i="7"/>
  <c r="BW14" i="7"/>
  <c r="DU14" i="7"/>
  <c r="BU13" i="7"/>
  <c r="DS13" i="7"/>
  <c r="BW12" i="7"/>
  <c r="DU12" i="7"/>
  <c r="DP55" i="7"/>
  <c r="DP51" i="7"/>
  <c r="DP47" i="7"/>
  <c r="DP43" i="7"/>
  <c r="DP39" i="7"/>
  <c r="DP28" i="7"/>
  <c r="DP19" i="7"/>
  <c r="DE20" i="7"/>
  <c r="BX18" i="7"/>
  <c r="DV18" i="7"/>
  <c r="BX16" i="7"/>
  <c r="DV16" i="7"/>
  <c r="BX14" i="7"/>
  <c r="DV14" i="7"/>
  <c r="BX12" i="7"/>
  <c r="DV12" i="7"/>
  <c r="DP56" i="7"/>
  <c r="DP52" i="7"/>
  <c r="DP48" i="7"/>
  <c r="DP44" i="7"/>
  <c r="DP40" i="7"/>
  <c r="DP30" i="7"/>
  <c r="DP22" i="7"/>
  <c r="DP13" i="7"/>
  <c r="DC34" i="7"/>
  <c r="DP34" i="7"/>
  <c r="DA34" i="7"/>
  <c r="DB34" i="7"/>
  <c r="DG34" i="7"/>
  <c r="AE35" i="7"/>
  <c r="AG35" i="7"/>
  <c r="DA35" i="7"/>
  <c r="DB35" i="7"/>
  <c r="DC35" i="7"/>
  <c r="DP35" i="7"/>
  <c r="DG35" i="7"/>
  <c r="BP34" i="7"/>
  <c r="BT34" i="7"/>
  <c r="BV34" i="7"/>
  <c r="BP35" i="7"/>
  <c r="BT35" i="7"/>
  <c r="CI36" i="5"/>
  <c r="DT36" i="7"/>
  <c r="CD36" i="5"/>
  <c r="AE36" i="7"/>
  <c r="DR35" i="7"/>
  <c r="CD35" i="5"/>
  <c r="BU35" i="7"/>
  <c r="DS35" i="7"/>
  <c r="DT20" i="7"/>
  <c r="DI20" i="7"/>
  <c r="DV20" i="7"/>
  <c r="DH20" i="7"/>
  <c r="DU20" i="7"/>
  <c r="CE20" i="5"/>
  <c r="CJ20" i="5"/>
  <c r="DR34" i="7"/>
  <c r="BU34" i="7"/>
  <c r="DS34" i="7"/>
  <c r="CD34" i="5"/>
  <c r="CG35" i="5"/>
  <c r="DD34" i="7"/>
  <c r="DQ34" i="7"/>
  <c r="CC34" i="5"/>
  <c r="CI22" i="5"/>
  <c r="CI30" i="5"/>
  <c r="DN34" i="7"/>
  <c r="CB34" i="5"/>
  <c r="BQ34" i="7"/>
  <c r="DO34" i="7"/>
  <c r="DF20" i="7"/>
  <c r="CD20" i="5"/>
  <c r="CJ32" i="5"/>
  <c r="CC35" i="5"/>
  <c r="DD35" i="7"/>
  <c r="DQ35" i="7"/>
  <c r="CH35" i="5"/>
  <c r="CJ28" i="5"/>
  <c r="CG36" i="5"/>
  <c r="CB35" i="5"/>
  <c r="DN35" i="7"/>
  <c r="BQ35" i="7"/>
  <c r="DO35" i="7"/>
  <c r="DT34" i="7"/>
  <c r="CE34" i="5"/>
  <c r="BW34" i="7"/>
  <c r="BX34" i="7"/>
  <c r="DU18" i="7"/>
  <c r="DL20" i="7"/>
  <c r="CA20" i="5"/>
  <c r="CJ24" i="5"/>
  <c r="DT35" i="7"/>
  <c r="CE35" i="5"/>
  <c r="DI35" i="7"/>
  <c r="DV35" i="7"/>
  <c r="DH35" i="7"/>
  <c r="DU35" i="7"/>
  <c r="DH34" i="7"/>
  <c r="DI34" i="7"/>
  <c r="DS20" i="7"/>
  <c r="DR20" i="7"/>
  <c r="CI17" i="5"/>
  <c r="CI26" i="5"/>
  <c r="CI11" i="5"/>
  <c r="DU34" i="7"/>
  <c r="DV34" i="7"/>
  <c r="AK45" i="7" l="1"/>
  <c r="AE45" i="7"/>
  <c r="AF45" i="7" s="1"/>
  <c r="BR46" i="7"/>
  <c r="BV46" i="7"/>
  <c r="BV45" i="7"/>
  <c r="BX45" i="7" s="1"/>
  <c r="BT46" i="7"/>
  <c r="CY45" i="7"/>
  <c r="DE45" i="7"/>
  <c r="DF45" i="7" s="1"/>
  <c r="DA46" i="7"/>
  <c r="DB46" i="7" s="1"/>
  <c r="CW45" i="7"/>
  <c r="DI45" i="7"/>
  <c r="DH45" i="7"/>
  <c r="DH46" i="7"/>
  <c r="DI46" i="7"/>
  <c r="DV45" i="7"/>
  <c r="CE46" i="5"/>
  <c r="DS45" i="7"/>
  <c r="CD46" i="5"/>
  <c r="DC45" i="7"/>
  <c r="CC45" i="5" s="1"/>
  <c r="CC46" i="5"/>
  <c r="BV38" i="7"/>
  <c r="BW38" i="7" s="1"/>
  <c r="BX46" i="7"/>
  <c r="BW46" i="7"/>
  <c r="BW45" i="7"/>
  <c r="DU45" i="7" s="1"/>
  <c r="DJ45" i="7"/>
  <c r="DJ46" i="7"/>
  <c r="DT46" i="7"/>
  <c r="DT45" i="7"/>
  <c r="DR45" i="7"/>
  <c r="CE45" i="5"/>
  <c r="BU46" i="7"/>
  <c r="DS46" i="7" s="1"/>
  <c r="DR46" i="7"/>
  <c r="BN45" i="7"/>
  <c r="DL45" i="7" s="1"/>
  <c r="BP45" i="7"/>
  <c r="CD45" i="5"/>
  <c r="BN46" i="7"/>
  <c r="DL46" i="7" s="1"/>
  <c r="BP46" i="7"/>
  <c r="AM37" i="7"/>
  <c r="AL37" i="7"/>
  <c r="AC46" i="7"/>
  <c r="AG46" i="7"/>
  <c r="AH46" i="7" s="1"/>
  <c r="AI45" i="7"/>
  <c r="AJ45" i="7" s="1"/>
  <c r="AK46" i="7"/>
  <c r="CJ46" i="5" s="1"/>
  <c r="AC45" i="7"/>
  <c r="AA46" i="7"/>
  <c r="AM45" i="7"/>
  <c r="AL45" i="7"/>
  <c r="CJ45" i="5"/>
  <c r="AJ46" i="7"/>
  <c r="CI46" i="5"/>
  <c r="AL46" i="7"/>
  <c r="AA45" i="7"/>
  <c r="AG45" i="7"/>
  <c r="AE46" i="7"/>
  <c r="F66" i="167"/>
  <c r="G65" i="167"/>
  <c r="D65" i="5" s="1"/>
  <c r="I65" i="167"/>
  <c r="F65" i="5" s="1"/>
  <c r="H65" i="167"/>
  <c r="E65" i="5" s="1"/>
  <c r="CY38" i="7"/>
  <c r="CW38" i="7"/>
  <c r="DJ38" i="7" s="1"/>
  <c r="DI38" i="7"/>
  <c r="DH38" i="7"/>
  <c r="DA38" i="7"/>
  <c r="DB38" i="7" s="1"/>
  <c r="DC38" i="7"/>
  <c r="DD38" i="7" s="1"/>
  <c r="DU38" i="7"/>
  <c r="DE38" i="7"/>
  <c r="CD38" i="5" s="1"/>
  <c r="BP38" i="7"/>
  <c r="BR38" i="7"/>
  <c r="BX38" i="7"/>
  <c r="DT38" i="7"/>
  <c r="CE38" i="5"/>
  <c r="AC38" i="7"/>
  <c r="AG38" i="7"/>
  <c r="AH38" i="7" s="1"/>
  <c r="CI38" i="5"/>
  <c r="AA38" i="7"/>
  <c r="AK38" i="7"/>
  <c r="AE38" i="7"/>
  <c r="AF38" i="7" s="1"/>
  <c r="DG37" i="7"/>
  <c r="DA37" i="7"/>
  <c r="DB37" i="7" s="1"/>
  <c r="DC37" i="7"/>
  <c r="DD37" i="7" s="1"/>
  <c r="CY37" i="7"/>
  <c r="CW37" i="7"/>
  <c r="DJ37" i="7" s="1"/>
  <c r="BP37" i="7"/>
  <c r="BV37" i="7"/>
  <c r="BR37" i="7"/>
  <c r="BT37" i="7"/>
  <c r="BN37" i="7"/>
  <c r="AA37" i="7"/>
  <c r="AE37" i="7"/>
  <c r="AG37" i="7"/>
  <c r="AC37" i="7"/>
  <c r="AI37" i="7"/>
  <c r="CJ37" i="5"/>
  <c r="CI45" i="5" l="1"/>
  <c r="CH46" i="5"/>
  <c r="DP46" i="7"/>
  <c r="BS46" i="7"/>
  <c r="DQ46" i="7" s="1"/>
  <c r="CB38" i="5"/>
  <c r="DU46" i="7"/>
  <c r="DV46" i="7"/>
  <c r="DP45" i="7"/>
  <c r="DD45" i="7"/>
  <c r="DQ45" i="7" s="1"/>
  <c r="DN46" i="7"/>
  <c r="BQ46" i="7"/>
  <c r="DO46" i="7" s="1"/>
  <c r="CB46" i="5"/>
  <c r="CA46" i="5"/>
  <c r="BQ45" i="7"/>
  <c r="DO45" i="7" s="1"/>
  <c r="DN45" i="7"/>
  <c r="CB45" i="5"/>
  <c r="CA45" i="5"/>
  <c r="AM46" i="7"/>
  <c r="CF46" i="5"/>
  <c r="CG45" i="5"/>
  <c r="CH37" i="5"/>
  <c r="AH37" i="7"/>
  <c r="CI37" i="5"/>
  <c r="AJ37" i="7"/>
  <c r="CG37" i="5"/>
  <c r="AF37" i="7"/>
  <c r="AL38" i="7"/>
  <c r="AM38" i="7"/>
  <c r="CF45" i="5"/>
  <c r="AH45" i="7"/>
  <c r="CH45" i="5"/>
  <c r="AF46" i="7"/>
  <c r="CG46" i="5"/>
  <c r="F67" i="167"/>
  <c r="I66" i="167"/>
  <c r="F66" i="5" s="1"/>
  <c r="H66" i="167"/>
  <c r="E66" i="5" s="1"/>
  <c r="G66" i="167"/>
  <c r="D66" i="5" s="1"/>
  <c r="CA38" i="5"/>
  <c r="DL38" i="7"/>
  <c r="DR38" i="7"/>
  <c r="DF38" i="7"/>
  <c r="DS38" i="7" s="1"/>
  <c r="DV38" i="7"/>
  <c r="DN38" i="7"/>
  <c r="BQ38" i="7"/>
  <c r="DO38" i="7" s="1"/>
  <c r="DP38" i="7"/>
  <c r="BS38" i="7"/>
  <c r="DQ38" i="7" s="1"/>
  <c r="CC38" i="5"/>
  <c r="CF38" i="5"/>
  <c r="CH38" i="5"/>
  <c r="CG38" i="5"/>
  <c r="CJ38" i="5"/>
  <c r="DH37" i="7"/>
  <c r="DI37" i="7"/>
  <c r="DL37" i="7"/>
  <c r="CA37" i="5"/>
  <c r="CC37" i="5"/>
  <c r="DP37" i="7"/>
  <c r="BS37" i="7"/>
  <c r="DQ37" i="7" s="1"/>
  <c r="CD37" i="5"/>
  <c r="DR37" i="7"/>
  <c r="BU37" i="7"/>
  <c r="DS37" i="7" s="1"/>
  <c r="CE37" i="5"/>
  <c r="DT37" i="7"/>
  <c r="BW37" i="7"/>
  <c r="BX37" i="7"/>
  <c r="DV37" i="7" s="1"/>
  <c r="CB37" i="5"/>
  <c r="BQ37" i="7"/>
  <c r="DO37" i="7" s="1"/>
  <c r="DN37" i="7"/>
  <c r="CF37" i="5"/>
  <c r="I67" i="167" l="1"/>
  <c r="F67" i="5" s="1"/>
  <c r="H67" i="167"/>
  <c r="E67" i="5" s="1"/>
  <c r="G67" i="167"/>
  <c r="D67" i="5" s="1"/>
  <c r="F68" i="167"/>
  <c r="DU37" i="7"/>
  <c r="F69" i="167" l="1"/>
  <c r="H68" i="167"/>
  <c r="E68" i="5" s="1"/>
  <c r="I68" i="167"/>
  <c r="F68" i="5" s="1"/>
  <c r="G68" i="167"/>
  <c r="D68" i="5" s="1"/>
  <c r="G69" i="167" l="1"/>
  <c r="D69" i="5" s="1"/>
  <c r="F70" i="167"/>
  <c r="I69" i="167"/>
  <c r="F69" i="5" s="1"/>
  <c r="H69" i="167"/>
  <c r="E69" i="5" s="1"/>
  <c r="I70" i="167" l="1"/>
  <c r="F70" i="5" s="1"/>
  <c r="H70" i="167"/>
  <c r="E70" i="5" s="1"/>
  <c r="G70" i="167"/>
  <c r="D70" i="5" s="1"/>
  <c r="F71" i="167"/>
  <c r="I71" i="167" l="1"/>
  <c r="F71" i="5" s="1"/>
  <c r="F72" i="167"/>
  <c r="H71" i="167"/>
  <c r="E71" i="5" s="1"/>
  <c r="G71" i="167"/>
  <c r="D71" i="5" s="1"/>
  <c r="H72" i="167" l="1"/>
  <c r="G72" i="167"/>
  <c r="F73" i="167"/>
  <c r="I72" i="167"/>
  <c r="F74" i="167" l="1"/>
  <c r="G73" i="167"/>
  <c r="I73" i="167"/>
  <c r="H73" i="167"/>
  <c r="F75" i="167" l="1"/>
  <c r="I74" i="167"/>
  <c r="H74" i="167"/>
  <c r="G74" i="167"/>
  <c r="I75" i="167" l="1"/>
  <c r="H75" i="167"/>
  <c r="G75" i="167"/>
  <c r="F76" i="167"/>
  <c r="F77" i="167" l="1"/>
  <c r="H76" i="167"/>
  <c r="I76" i="167"/>
  <c r="G76" i="167"/>
  <c r="G77" i="167" l="1"/>
  <c r="F78" i="167"/>
  <c r="I77" i="167"/>
  <c r="H77" i="167"/>
  <c r="I78" i="167" l="1"/>
  <c r="H78" i="167"/>
  <c r="G78" i="167"/>
  <c r="F79" i="167"/>
  <c r="I79" i="167" l="1"/>
  <c r="F80" i="167"/>
  <c r="H79" i="167"/>
  <c r="G79" i="167"/>
  <c r="H80" i="167" l="1"/>
  <c r="G80" i="167"/>
  <c r="F81" i="167"/>
  <c r="I80" i="167"/>
  <c r="I81" i="167" l="1"/>
  <c r="G81" i="167"/>
  <c r="H81" i="16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Anna Mika</author>
    <author>Allison Leach</author>
    <author>Peter Hetz</author>
    <author>John and Janet Hough</author>
    <author>Nancy</author>
  </authors>
  <commentList>
    <comment ref="CS7" authorId="0" shapeId="0" xr:uid="{00000000-0006-0000-0000-000001000000}">
      <text>
        <r>
          <rPr>
            <sz val="8"/>
            <color rgb="FF000000"/>
            <rFont val="Tahoma"/>
            <family val="2"/>
          </rPr>
          <t xml:space="preserve">Note that this category is NOT required for ACUPCC reporting and falls outside the boundary of most institutional greenhouse gas inventories. We have included it purely for those schools that seek to track these emissions for their own purposes.
</t>
        </r>
        <r>
          <rPr>
            <sz val="8"/>
            <color rgb="FF000000"/>
            <rFont val="Tahoma"/>
            <family val="2"/>
          </rPr>
          <t xml:space="preserve">
Note that this data will NOT be imported to SIMAP.</t>
        </r>
      </text>
    </comment>
    <comment ref="D8" authorId="1" shapeId="0" xr:uid="{84C336CC-7D86-2543-B6E6-C78838DDF524}">
      <text>
        <r>
          <rPr>
            <sz val="10"/>
            <color rgb="FF000000"/>
            <rFont val="Tahoma"/>
            <family val="2"/>
          </rPr>
          <t xml:space="preserve">Enter budget data on the tab named Input_InflAdj
</t>
        </r>
      </text>
    </comment>
    <comment ref="CX8" authorId="0" shapeId="0" xr:uid="{00000000-0006-0000-0000-000002000000}">
      <text>
        <r>
          <rPr>
            <sz val="8"/>
            <color indexed="81"/>
            <rFont val="Tahoma"/>
            <family val="2"/>
          </rPr>
          <t>These columns are for waste that is incinerated off-campus. If the school incinerates waste and uses the energy for heat or electricity, enter the values in the appropriate column under "On-campus Stationary Sources," and do not enter values here or the emissions will be double-counted.</t>
        </r>
      </text>
    </comment>
    <comment ref="DG8" authorId="2" shapeId="0" xr:uid="{00000000-0006-0000-0000-000003000000}">
      <text>
        <r>
          <rPr>
            <sz val="8"/>
            <color rgb="FF000000"/>
            <rFont val="Tahoma"/>
            <family val="2"/>
          </rPr>
          <t>Select a paper type from the drop down list.</t>
        </r>
      </text>
    </comment>
    <comment ref="DH8" authorId="2" shapeId="0" xr:uid="{00000000-0006-0000-0000-000004000000}">
      <text>
        <r>
          <rPr>
            <sz val="8"/>
            <color rgb="FF000000"/>
            <rFont val="Tahoma"/>
            <family val="2"/>
          </rPr>
          <t>Select a paper type from the drop down list.</t>
        </r>
      </text>
    </comment>
    <comment ref="DI8" authorId="2" shapeId="0" xr:uid="{00000000-0006-0000-0000-000005000000}">
      <text>
        <r>
          <rPr>
            <sz val="8"/>
            <color rgb="FF000000"/>
            <rFont val="Tahoma"/>
            <family val="2"/>
          </rPr>
          <t>Select a paper type from the drop down list.</t>
        </r>
      </text>
    </comment>
    <comment ref="DJ8" authorId="2" shapeId="0" xr:uid="{00000000-0006-0000-0000-000006000000}">
      <text>
        <r>
          <rPr>
            <sz val="8"/>
            <color rgb="FF000000"/>
            <rFont val="Tahoma"/>
            <family val="2"/>
          </rPr>
          <t>Select a paper type from the drop down list.</t>
        </r>
      </text>
    </comment>
    <comment ref="DK8" authorId="2" shapeId="0" xr:uid="{00000000-0006-0000-0000-000007000000}">
      <text>
        <r>
          <rPr>
            <sz val="8"/>
            <color rgb="FF000000"/>
            <rFont val="Tahoma"/>
            <family val="2"/>
          </rPr>
          <t>Select a paper type from the drop down list.</t>
        </r>
      </text>
    </comment>
    <comment ref="F9" authorId="3" shapeId="0" xr:uid="{00000000-0006-0000-0000-000008000000}">
      <text>
        <r>
          <rPr>
            <sz val="8"/>
            <color indexed="81"/>
            <rFont val="Tahoma"/>
            <family val="2"/>
          </rPr>
          <t>The combined budget for electricity, steam and chilled water, and any on-campus stationary sources (heating, cooking, etc).  It does not include energy for transportation, nor purchase of water.</t>
        </r>
      </text>
    </comment>
    <comment ref="I9" authorId="4" shapeId="0" xr:uid="{00000000-0006-0000-0000-000009000000}">
      <text>
        <r>
          <rPr>
            <sz val="8"/>
            <color rgb="FF000000"/>
            <rFont val="Tahoma"/>
            <family val="2"/>
          </rPr>
          <t>Version 6.0 does not include summer school students in any calculation, so you may omit this data if you so choose.  We have included this column because the methodology for calculating emissions from commuting is evolving rapidly and it may be deemed necessary to include these students at some point in the future.  Therefore, if it is reasonably easy to collect summer school student data while you are gathering other institutional data, then it would be a good idea to go ahead and do so.</t>
        </r>
      </text>
    </comment>
    <comment ref="Y9" authorId="0" shapeId="0" xr:uid="{00000000-0006-0000-0000-00000A000000}">
      <text>
        <r>
          <rPr>
            <sz val="8"/>
            <color rgb="FF000000"/>
            <rFont val="Tahoma"/>
            <family val="2"/>
          </rPr>
          <t>Generated on campus; renewable attributes retained by the university (see Glossary). Electricity generated by solar panels falls under Scope 1 emissions rather than Scope 2 because the energy is generated on campus.</t>
        </r>
      </text>
    </comment>
    <comment ref="Z9" authorId="0" shapeId="0" xr:uid="{00000000-0006-0000-0000-00000B000000}">
      <text>
        <r>
          <rPr>
            <sz val="8"/>
            <color rgb="FF000000"/>
            <rFont val="Tahoma"/>
            <family val="2"/>
          </rPr>
          <t>Generated on campus; renewable attributes retained by the university (see Glossary).</t>
        </r>
      </text>
    </comment>
    <comment ref="AA9" authorId="0" shapeId="0" xr:uid="{00000000-0006-0000-0000-00000C000000}">
      <text>
        <r>
          <rPr>
            <sz val="8"/>
            <color rgb="FF000000"/>
            <rFont val="Tahoma"/>
            <family val="2"/>
          </rPr>
          <t>Generated on campus; renewable attributes retained by the university (see Glossary). Electricity generated by wind turbines falls under Scope 1 emissions rather than Scope 2 because the energy is generated on campus.</t>
        </r>
      </text>
    </comment>
    <comment ref="AB9" authorId="3" shapeId="0" xr:uid="{00000000-0006-0000-0000-00000D000000}">
      <text>
        <r>
          <rPr>
            <sz val="8"/>
            <color rgb="FF000000"/>
            <rFont val="Tahoma"/>
            <family val="2"/>
          </rPr>
          <t>To add a fuel type, go to SIMAP and select OTHER from drop down menu</t>
        </r>
      </text>
    </comment>
    <comment ref="AC9" authorId="3" shapeId="0" xr:uid="{00000000-0006-0000-0000-00000E000000}">
      <text>
        <r>
          <rPr>
            <sz val="8"/>
            <color rgb="FF000000"/>
            <rFont val="Tahoma"/>
            <family val="2"/>
          </rPr>
          <t>The electricity output, in kWh, from cogeneration</t>
        </r>
      </text>
    </comment>
    <comment ref="AD9" authorId="3" shapeId="0" xr:uid="{00000000-0006-0000-0000-00000F000000}">
      <text>
        <r>
          <rPr>
            <sz val="8"/>
            <color indexed="81"/>
            <rFont val="Tahoma"/>
            <family val="2"/>
          </rPr>
          <t>The steam output, in MMBtu, from cogeneration</t>
        </r>
      </text>
    </comment>
    <comment ref="AE9" authorId="3" shapeId="0" xr:uid="{00000000-0006-0000-0000-000010000000}">
      <text>
        <r>
          <rPr>
            <sz val="8"/>
            <color rgb="FF000000"/>
            <rFont val="Tahoma"/>
            <family val="2"/>
          </rPr>
          <t>Efficiency of electric production from cogen plant.  May require separte calculation, see your plant manager.</t>
        </r>
      </text>
    </comment>
    <comment ref="AF9" authorId="3" shapeId="0" xr:uid="{00000000-0006-0000-0000-000011000000}">
      <text>
        <r>
          <rPr>
            <sz val="8"/>
            <color rgb="FF000000"/>
            <rFont val="Tahoma"/>
            <family val="2"/>
          </rPr>
          <t>Efficiency of steam production from cogen plant.  May require separte calculation, see your plant manager.</t>
        </r>
      </text>
    </comment>
    <comment ref="AR9" authorId="0" shapeId="0" xr:uid="{00000000-0006-0000-0000-000012000000}">
      <text>
        <r>
          <rPr>
            <sz val="8"/>
            <color indexed="81"/>
            <rFont val="Tahoma"/>
            <family val="2"/>
          </rPr>
          <t>Generated on campus; renewable attributes retained by the university (see Glossary). Electricity generated by solar panels falls under Scope 1 emissions rather than Scope 2 because the energy is generated on campus.</t>
        </r>
      </text>
    </comment>
    <comment ref="AS9" authorId="0" shapeId="0" xr:uid="{00000000-0006-0000-0000-000013000000}">
      <text>
        <r>
          <rPr>
            <sz val="8"/>
            <color indexed="81"/>
            <rFont val="Tahoma"/>
            <family val="2"/>
          </rPr>
          <t>Generated on campus; renewable attributes retained by the university (see Glossary).</t>
        </r>
      </text>
    </comment>
    <comment ref="AT9" authorId="0" shapeId="0" xr:uid="{00000000-0006-0000-0000-000014000000}">
      <text>
        <r>
          <rPr>
            <sz val="8"/>
            <color indexed="81"/>
            <rFont val="Tahoma"/>
            <family val="2"/>
          </rPr>
          <t>Generated on campus; renewable attributes retained by the university (see Glossary). Electricity generated by wind turbines falls under Scope 1 emissions rather than Scope 2 because the energy is generated on campus.</t>
        </r>
      </text>
    </comment>
    <comment ref="AU9" authorId="3" shapeId="0" xr:uid="{00000000-0006-0000-0000-000015000000}">
      <text>
        <r>
          <rPr>
            <sz val="8"/>
            <color rgb="FF000000"/>
            <rFont val="Tahoma"/>
            <family val="2"/>
          </rPr>
          <t xml:space="preserve">To add a fuel type, go directly to SIMAP and enter under OTHER </t>
        </r>
      </text>
    </comment>
    <comment ref="BD9" authorId="3" shapeId="0" xr:uid="{00000000-0006-0000-0000-000016000000}">
      <text>
        <r>
          <rPr>
            <sz val="8"/>
            <color rgb="FF000000"/>
            <rFont val="Tahoma"/>
            <family val="2"/>
          </rPr>
          <t>To add a fleet fuel type, click here to go to the EF_transportation sheet and  enter the fuel name emissions factors.</t>
        </r>
      </text>
    </comment>
    <comment ref="BE9" authorId="3" shapeId="0" xr:uid="{00000000-0006-0000-0000-000017000000}">
      <text>
        <r>
          <rPr>
            <sz val="8"/>
            <color rgb="FF000000"/>
            <rFont val="Tahoma"/>
            <family val="2"/>
          </rPr>
          <t xml:space="preserve">This column is in case you want to specifically track electricity use by electric vehicles, but is not used in any emissions calculations. </t>
        </r>
        <r>
          <rPr>
            <b/>
            <sz val="8"/>
            <color rgb="FF000000"/>
            <rFont val="Tahoma"/>
            <family val="2"/>
          </rPr>
          <t>All electricity used by electric vehicles must be included in the Scope 2 "Electricity" column</t>
        </r>
        <r>
          <rPr>
            <sz val="8"/>
            <color rgb="FF000000"/>
            <rFont val="Tahoma"/>
            <family val="2"/>
          </rPr>
          <t xml:space="preserve"> - the emissions will be included in scope 2, emissions from purchased electricity. If you produce all of your electricity on campus, these emissions have already been accounted for as scope 1 emissions from your on-campus power or co-gen plant.</t>
        </r>
      </text>
    </comment>
    <comment ref="BF9" authorId="3" shapeId="0" xr:uid="{00000000-0006-0000-0000-000018000000}">
      <text>
        <r>
          <rPr>
            <sz val="8"/>
            <color rgb="FF000000"/>
            <rFont val="Tahoma"/>
            <family val="2"/>
          </rPr>
          <t xml:space="preserve">Choose a chemical from the drop-down list. 
</t>
        </r>
        <r>
          <rPr>
            <sz val="8"/>
            <color rgb="FF000000"/>
            <rFont val="Tahoma"/>
            <family val="2"/>
          </rPr>
          <t xml:space="preserve">
</t>
        </r>
        <r>
          <rPr>
            <sz val="8"/>
            <color rgb="FF000000"/>
            <rFont val="Tahoma"/>
            <family val="2"/>
          </rPr>
          <t xml:space="preserve">If you don't see the chemical you want, you can enter custom chemicals and refrigerants in SIMAP as follows:
</t>
        </r>
        <r>
          <rPr>
            <sz val="8"/>
            <color rgb="FF000000"/>
            <rFont val="Tahoma"/>
            <family val="2"/>
          </rPr>
          <t xml:space="preserve">1. Go to the Data Entry tab and click on the Global Warming Potential page.
</t>
        </r>
        <r>
          <rPr>
            <sz val="8"/>
            <color rgb="FF000000"/>
            <rFont val="Tahoma"/>
            <family val="2"/>
          </rPr>
          <t xml:space="preserve">2. Click 'Add chemical or refrigerant' button and add your custom data entry
</t>
        </r>
        <r>
          <rPr>
            <sz val="8"/>
            <color rgb="FF000000"/>
            <rFont val="Tahoma"/>
            <family val="2"/>
          </rPr>
          <t>3. You can then find that chemical/refrigerant in the drop-down in the 'Refrigerants &amp; chemicals' data entry page. Add the consumption for that refrigerant or chemical.</t>
        </r>
      </text>
    </comment>
    <comment ref="BG9" authorId="3" shapeId="0" xr:uid="{00000000-0006-0000-0000-000019000000}">
      <text>
        <r>
          <rPr>
            <sz val="8"/>
            <color rgb="FF000000"/>
            <rFont val="Tahoma"/>
            <family val="34"/>
          </rPr>
          <t xml:space="preserve">Choose a chemical from the drop-down list. </t>
        </r>
        <r>
          <rPr>
            <sz val="8"/>
            <color rgb="FF000000"/>
            <rFont val="Tahoma"/>
            <family val="34"/>
          </rPr>
          <t xml:space="preserve">
</t>
        </r>
        <r>
          <rPr>
            <sz val="8"/>
            <color rgb="FF000000"/>
            <rFont val="Tahoma"/>
            <family val="34"/>
          </rPr>
          <t>If you don't see the chemical you want, you can enter custom chemicals and refrigerants in SIMAP as follows:</t>
        </r>
        <r>
          <rPr>
            <sz val="8"/>
            <color rgb="FF000000"/>
            <rFont val="Tahoma"/>
            <family val="34"/>
          </rPr>
          <t xml:space="preserve">
</t>
        </r>
        <r>
          <rPr>
            <sz val="8"/>
            <color rgb="FF000000"/>
            <rFont val="Tahoma"/>
            <family val="34"/>
          </rPr>
          <t>1. Go to the Data Entry tab and click on the Global Warming Potential page.</t>
        </r>
        <r>
          <rPr>
            <sz val="8"/>
            <color rgb="FF000000"/>
            <rFont val="Tahoma"/>
            <family val="34"/>
          </rPr>
          <t xml:space="preserve">
</t>
        </r>
        <r>
          <rPr>
            <sz val="8"/>
            <color rgb="FF000000"/>
            <rFont val="Tahoma"/>
            <family val="34"/>
          </rPr>
          <t>2. Click 'Add chemical or refrigerant' button and add your custom data entry</t>
        </r>
        <r>
          <rPr>
            <sz val="8"/>
            <color rgb="FF000000"/>
            <rFont val="Tahoma"/>
            <family val="34"/>
          </rPr>
          <t xml:space="preserve">
</t>
        </r>
        <r>
          <rPr>
            <sz val="8"/>
            <color rgb="FF000000"/>
            <rFont val="Tahoma"/>
            <family val="34"/>
          </rPr>
          <t>3. You can then find that chemical/refrigerant in the drop-down in the 'Refrigerants &amp; chemicals' data entry page. Add the consumption for that refrigerant or chemical.</t>
        </r>
        <r>
          <rPr>
            <sz val="8"/>
            <color rgb="FF000000"/>
            <rFont val="Tahoma"/>
            <family val="34"/>
          </rPr>
          <t xml:space="preserve">
</t>
        </r>
      </text>
    </comment>
    <comment ref="BH9" authorId="3" shapeId="0" xr:uid="{00000000-0006-0000-0000-00001A000000}">
      <text>
        <r>
          <rPr>
            <sz val="8"/>
            <color rgb="FF000000"/>
            <rFont val="Tahoma"/>
            <family val="34"/>
          </rPr>
          <t xml:space="preserve">Choose a chemical from the drop-down list. </t>
        </r>
        <r>
          <rPr>
            <sz val="8"/>
            <color rgb="FF000000"/>
            <rFont val="Tahoma"/>
            <family val="34"/>
          </rPr>
          <t xml:space="preserve">
</t>
        </r>
        <r>
          <rPr>
            <sz val="8"/>
            <color rgb="FF000000"/>
            <rFont val="Tahoma"/>
            <family val="34"/>
          </rPr>
          <t>If you don't see the chemical you want, you can enter custom chemicals and refrigerants in SIMAP as follows:</t>
        </r>
        <r>
          <rPr>
            <sz val="8"/>
            <color rgb="FF000000"/>
            <rFont val="Tahoma"/>
            <family val="34"/>
          </rPr>
          <t xml:space="preserve">
</t>
        </r>
        <r>
          <rPr>
            <sz val="8"/>
            <color rgb="FF000000"/>
            <rFont val="Tahoma"/>
            <family val="34"/>
          </rPr>
          <t>1. Go to the Data Entry tab and click on the Global Warming Potential page.</t>
        </r>
        <r>
          <rPr>
            <sz val="8"/>
            <color rgb="FF000000"/>
            <rFont val="Tahoma"/>
            <family val="34"/>
          </rPr>
          <t xml:space="preserve">
</t>
        </r>
        <r>
          <rPr>
            <sz val="8"/>
            <color rgb="FF000000"/>
            <rFont val="Tahoma"/>
            <family val="34"/>
          </rPr>
          <t>2. Click 'Add chemical or refrigerant' button and add your custom data entry</t>
        </r>
        <r>
          <rPr>
            <sz val="8"/>
            <color rgb="FF000000"/>
            <rFont val="Tahoma"/>
            <family val="34"/>
          </rPr>
          <t xml:space="preserve">
</t>
        </r>
        <r>
          <rPr>
            <sz val="8"/>
            <color rgb="FF000000"/>
            <rFont val="Tahoma"/>
            <family val="34"/>
          </rPr>
          <t>3. You can then find that chemical/refrigerant in the drop-down in the 'Refrigerants &amp; chemicals' data entry page. Add the consumption for that refrigerant or chemical.</t>
        </r>
        <r>
          <rPr>
            <sz val="8"/>
            <color rgb="FF000000"/>
            <rFont val="Tahoma"/>
            <family val="34"/>
          </rPr>
          <t xml:space="preserve">
</t>
        </r>
      </text>
    </comment>
    <comment ref="BI9" authorId="3" shapeId="0" xr:uid="{00000000-0006-0000-0000-00001B000000}">
      <text>
        <r>
          <rPr>
            <sz val="8"/>
            <color rgb="FF000000"/>
            <rFont val="Tahoma"/>
            <family val="34"/>
          </rPr>
          <t xml:space="preserve">Choose a chemical from the drop-down list. </t>
        </r>
        <r>
          <rPr>
            <sz val="8"/>
            <color rgb="FF000000"/>
            <rFont val="Tahoma"/>
            <family val="34"/>
          </rPr>
          <t xml:space="preserve">
</t>
        </r>
        <r>
          <rPr>
            <sz val="8"/>
            <color rgb="FF000000"/>
            <rFont val="Tahoma"/>
            <family val="34"/>
          </rPr>
          <t>If you don't see the chemical you want, you can enter custom chemicals and refrigerants in SIMAP as follows:</t>
        </r>
        <r>
          <rPr>
            <sz val="8"/>
            <color rgb="FF000000"/>
            <rFont val="Tahoma"/>
            <family val="34"/>
          </rPr>
          <t xml:space="preserve">
</t>
        </r>
        <r>
          <rPr>
            <sz val="8"/>
            <color rgb="FF000000"/>
            <rFont val="Tahoma"/>
            <family val="34"/>
          </rPr>
          <t>1. Go to the Data Entry tab and click on the Global Warming Potential page.</t>
        </r>
        <r>
          <rPr>
            <sz val="8"/>
            <color rgb="FF000000"/>
            <rFont val="Tahoma"/>
            <family val="34"/>
          </rPr>
          <t xml:space="preserve">
</t>
        </r>
        <r>
          <rPr>
            <sz val="8"/>
            <color rgb="FF000000"/>
            <rFont val="Tahoma"/>
            <family val="34"/>
          </rPr>
          <t>2. Click 'Add chemical or refrigerant' button and add your custom data entry</t>
        </r>
        <r>
          <rPr>
            <sz val="8"/>
            <color rgb="FF000000"/>
            <rFont val="Tahoma"/>
            <family val="34"/>
          </rPr>
          <t xml:space="preserve">
</t>
        </r>
        <r>
          <rPr>
            <sz val="8"/>
            <color rgb="FF000000"/>
            <rFont val="Tahoma"/>
            <family val="34"/>
          </rPr>
          <t>3. You can then find that chemical/refrigerant in the drop-down in the 'Refrigerants &amp; chemicals' data entry page. Add the consumption for that refrigerant or chemical.</t>
        </r>
        <r>
          <rPr>
            <sz val="8"/>
            <color rgb="FF000000"/>
            <rFont val="Tahoma"/>
            <family val="34"/>
          </rPr>
          <t xml:space="preserve">
</t>
        </r>
      </text>
    </comment>
    <comment ref="BJ9" authorId="3" shapeId="0" xr:uid="{00000000-0006-0000-0000-00001C000000}">
      <text>
        <r>
          <rPr>
            <sz val="8"/>
            <color rgb="FF000000"/>
            <rFont val="Tahoma"/>
            <family val="34"/>
          </rPr>
          <t xml:space="preserve">Choose a chemical from the drop-down list. 
</t>
        </r>
        <r>
          <rPr>
            <sz val="8"/>
            <color rgb="FF000000"/>
            <rFont val="Tahoma"/>
            <family val="34"/>
          </rPr>
          <t xml:space="preserve">If you don't see the chemical you want, you can enter custom chemicals and refrigerants in SIMAP as follows:
</t>
        </r>
        <r>
          <rPr>
            <sz val="8"/>
            <color rgb="FF000000"/>
            <rFont val="Tahoma"/>
            <family val="34"/>
          </rPr>
          <t xml:space="preserve">1. Go to the Data Entry tab and click on the Global Warming Potential page.
</t>
        </r>
        <r>
          <rPr>
            <sz val="8"/>
            <color rgb="FF000000"/>
            <rFont val="Tahoma"/>
            <family val="34"/>
          </rPr>
          <t xml:space="preserve">2. Click 'Add chemical or refrigerant' button and add your custom data entry
</t>
        </r>
        <r>
          <rPr>
            <sz val="8"/>
            <color rgb="FF000000"/>
            <rFont val="Tahoma"/>
            <family val="34"/>
          </rPr>
          <t xml:space="preserve">3. You can then find that chemical/refrigerant in the drop-down in the 'Refrigerants &amp; chemicals' data entry page. Add the consumption for that refrigerant or chemical.
</t>
        </r>
      </text>
    </comment>
    <comment ref="BK9" authorId="3" shapeId="0" xr:uid="{00000000-0006-0000-0000-00001D000000}">
      <text>
        <r>
          <rPr>
            <sz val="8"/>
            <color rgb="FF000000"/>
            <rFont val="Tahoma"/>
            <family val="34"/>
          </rPr>
          <t xml:space="preserve">Choose a chemical from the drop-down list. </t>
        </r>
        <r>
          <rPr>
            <sz val="8"/>
            <color rgb="FF000000"/>
            <rFont val="Tahoma"/>
            <family val="34"/>
          </rPr>
          <t xml:space="preserve">
</t>
        </r>
        <r>
          <rPr>
            <sz val="8"/>
            <color rgb="FF000000"/>
            <rFont val="Tahoma"/>
            <family val="34"/>
          </rPr>
          <t>If you don't see the chemical you want, you can enter custom chemicals and refrigerants in SIMAP as follows:</t>
        </r>
        <r>
          <rPr>
            <sz val="8"/>
            <color rgb="FF000000"/>
            <rFont val="Tahoma"/>
            <family val="34"/>
          </rPr>
          <t xml:space="preserve">
</t>
        </r>
        <r>
          <rPr>
            <sz val="8"/>
            <color rgb="FF000000"/>
            <rFont val="Tahoma"/>
            <family val="34"/>
          </rPr>
          <t>1. Go to the Data Entry tab and click on the Global Warming Potential page.</t>
        </r>
        <r>
          <rPr>
            <sz val="8"/>
            <color rgb="FF000000"/>
            <rFont val="Tahoma"/>
            <family val="34"/>
          </rPr>
          <t xml:space="preserve">
</t>
        </r>
        <r>
          <rPr>
            <sz val="8"/>
            <color rgb="FF000000"/>
            <rFont val="Tahoma"/>
            <family val="34"/>
          </rPr>
          <t>2. Click 'Add chemical or refrigerant' button and add your custom data entry</t>
        </r>
        <r>
          <rPr>
            <sz val="8"/>
            <color rgb="FF000000"/>
            <rFont val="Tahoma"/>
            <family val="34"/>
          </rPr>
          <t xml:space="preserve">
</t>
        </r>
        <r>
          <rPr>
            <sz val="8"/>
            <color rgb="FF000000"/>
            <rFont val="Tahoma"/>
            <family val="34"/>
          </rPr>
          <t>3. You can then find that chemical/refrigerant in the drop-down in the 'Refrigerants &amp; chemicals' data entry page. Add the consumption for that refrigerant or chemical.</t>
        </r>
        <r>
          <rPr>
            <sz val="8"/>
            <color rgb="FF000000"/>
            <rFont val="Tahoma"/>
            <family val="34"/>
          </rPr>
          <t xml:space="preserve">
</t>
        </r>
      </text>
    </comment>
    <comment ref="BM9" authorId="3" shapeId="0" xr:uid="{00000000-0006-0000-0000-00001E000000}">
      <text>
        <r>
          <rPr>
            <sz val="8"/>
            <color indexed="81"/>
            <rFont val="Tahoma"/>
            <family val="2"/>
          </rPr>
          <t>Synthetic fertilizers are labeled with their chemical makeup using three numbers to represent the percentages of nitrogen (N), phosphorus (P), and potassium (K).  So 15-10-10 fertilizer is 15% nitrogen.</t>
        </r>
      </text>
    </comment>
    <comment ref="BO9" authorId="3" shapeId="0" xr:uid="{00000000-0006-0000-0000-00001F000000}">
      <text>
        <r>
          <rPr>
            <sz val="8"/>
            <color rgb="FF000000"/>
            <rFont val="Tahoma"/>
            <family val="2"/>
          </rPr>
          <t>Organic fertilizers may be labeled with their chemical makeup, including their nitrogen (N) content.  If you do not have a more accurate N-content, use 1% for manure and 4.1% for other organic fertilizers (Source 20).</t>
        </r>
      </text>
    </comment>
    <comment ref="BW9" authorId="3" shapeId="0" xr:uid="{00000000-0006-0000-0000-000020000000}">
      <text>
        <r>
          <rPr>
            <sz val="8"/>
            <color indexed="81"/>
            <rFont val="Tahoma"/>
            <family val="2"/>
          </rPr>
          <t>To add another animal, go directly to SIMAP and pick OTHER from drop down menu</t>
        </r>
      </text>
    </comment>
    <comment ref="BX9" authorId="3" shapeId="0" xr:uid="{00000000-0006-0000-0000-000021000000}">
      <text>
        <r>
          <rPr>
            <sz val="8"/>
            <color rgb="FF000000"/>
            <rFont val="Tahoma"/>
            <family val="2"/>
          </rPr>
          <t xml:space="preserve">You </t>
        </r>
        <r>
          <rPr>
            <b/>
            <sz val="8"/>
            <color rgb="FF000000"/>
            <rFont val="Tahoma"/>
            <family val="2"/>
          </rPr>
          <t>MUST</t>
        </r>
        <r>
          <rPr>
            <sz val="8"/>
            <color rgb="FF000000"/>
            <rFont val="Tahoma"/>
            <family val="2"/>
          </rPr>
          <t xml:space="preserve"> select your pre- and post-2006 eGRID subregion to ensure proper selection of electricity emissions factors. This option is in SIMAP under Data Mgmt tab. </t>
        </r>
      </text>
    </comment>
    <comment ref="DG9" authorId="2" shapeId="0" xr:uid="{00000000-0006-0000-0000-000022000000}">
      <text>
        <r>
          <rPr>
            <sz val="8"/>
            <color rgb="FF000000"/>
            <rFont val="Tahoma"/>
            <family val="2"/>
          </rPr>
          <t>Enter the paper's % recycled content in this cell.</t>
        </r>
      </text>
    </comment>
    <comment ref="DH9" authorId="2" shapeId="0" xr:uid="{00000000-0006-0000-0000-000023000000}">
      <text>
        <r>
          <rPr>
            <sz val="8"/>
            <color rgb="FF000000"/>
            <rFont val="Tahoma"/>
            <family val="2"/>
          </rPr>
          <t>Enter the paper's % recycled content in this cell.</t>
        </r>
      </text>
    </comment>
    <comment ref="DI9" authorId="2" shapeId="0" xr:uid="{00000000-0006-0000-0000-000024000000}">
      <text>
        <r>
          <rPr>
            <sz val="8"/>
            <color indexed="81"/>
            <rFont val="Tahoma"/>
            <family val="2"/>
          </rPr>
          <t>Enter the paper's % recycled content in this cell.</t>
        </r>
      </text>
    </comment>
    <comment ref="DJ9" authorId="2" shapeId="0" xr:uid="{00000000-0006-0000-0000-000025000000}">
      <text>
        <r>
          <rPr>
            <sz val="8"/>
            <color rgb="FF000000"/>
            <rFont val="Tahoma"/>
            <family val="2"/>
          </rPr>
          <t>Enter the paper's % recycled content in this cell.</t>
        </r>
      </text>
    </comment>
    <comment ref="DK9" authorId="2" shapeId="0" xr:uid="{00000000-0006-0000-0000-000026000000}">
      <text>
        <r>
          <rPr>
            <sz val="8"/>
            <color rgb="FF000000"/>
            <rFont val="Tahoma"/>
            <family val="2"/>
          </rPr>
          <t>Enter the paper's % recycled content in this cell.</t>
        </r>
      </text>
    </comment>
    <comment ref="DP9" authorId="3" shapeId="0" xr:uid="{00000000-0006-0000-0000-000027000000}">
      <text>
        <r>
          <rPr>
            <sz val="8"/>
            <color indexed="81"/>
            <rFont val="Tahoma"/>
            <family val="2"/>
          </rPr>
          <t>To enter another type of offsets, go directly to SIMAP and select OTHER from the drop down menu</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Allison Leach</author>
    <author>Adam Wilson</author>
    <author>John and Janet Hough</author>
    <author>Anna Mika</author>
  </authors>
  <commentList>
    <comment ref="V8" authorId="0" shapeId="0" xr:uid="{D1B1DB78-2E5F-4C4B-A04C-6CB30D0AC1F5}">
      <text>
        <r>
          <rPr>
            <sz val="10"/>
            <color rgb="FF000000"/>
            <rFont val="Tahoma"/>
            <family val="2"/>
          </rPr>
          <t>Note: You can enter fuel efficiencies for tracking purposes, but they will not be imported or used by SIMAP.</t>
        </r>
      </text>
    </comment>
    <comment ref="BG8" authorId="0" shapeId="0" xr:uid="{D1326130-F0AD-594A-B5BE-4801D1AE570C}">
      <text>
        <r>
          <rPr>
            <sz val="10"/>
            <color rgb="FF000000"/>
            <rFont val="Times New Roman"/>
            <family val="1"/>
          </rPr>
          <t>Note: You can enter fuel efficiencies for tracking purposes, but they will not be imported or used by SIMAP.</t>
        </r>
        <r>
          <rPr>
            <sz val="10"/>
            <color rgb="FF000000"/>
            <rFont val="Times New Roman"/>
            <family val="1"/>
          </rPr>
          <t xml:space="preserve">
</t>
        </r>
      </text>
    </comment>
    <comment ref="CR8" authorId="0" shapeId="0" xr:uid="{D3F86029-4792-A640-ADF2-C798DC3D405E}">
      <text>
        <r>
          <rPr>
            <sz val="10"/>
            <color rgb="FF000000"/>
            <rFont val="Times New Roman"/>
            <family val="1"/>
          </rPr>
          <t>Note: You can enter fuel efficiencies for tracking purposes, but they will not be imported or used by SIMAP.</t>
        </r>
        <r>
          <rPr>
            <sz val="10"/>
            <color rgb="FF000000"/>
            <rFont val="Times New Roman"/>
            <family val="1"/>
          </rPr>
          <t xml:space="preserve">
</t>
        </r>
      </text>
    </comment>
    <comment ref="C9" authorId="1" shapeId="0" xr:uid="{00000000-0006-0000-0200-000001000000}">
      <text>
        <r>
          <rPr>
            <sz val="8"/>
            <color indexed="8"/>
            <rFont val="Tahoma"/>
            <family val="2"/>
          </rPr>
          <t>Enter the total number of Full-Time Equivalent (FTE) students that commute.
CA-CP uses 1/2 FTE for part-time students.</t>
        </r>
      </text>
    </comment>
    <comment ref="D9" authorId="2" shapeId="0" xr:uid="{00000000-0006-0000-0200-000002000000}">
      <text>
        <r>
          <rPr>
            <sz val="8"/>
            <color indexed="81"/>
            <rFont val="Tahoma"/>
            <family val="2"/>
          </rPr>
          <t>The average number of one-way trips each commuter makes in a week.</t>
        </r>
      </text>
    </comment>
    <comment ref="F9" authorId="2" shapeId="0" xr:uid="{00000000-0006-0000-0200-000003000000}">
      <text>
        <r>
          <rPr>
            <sz val="8"/>
            <color indexed="81"/>
            <rFont val="Tahoma"/>
            <family val="2"/>
          </rPr>
          <t>The average number of weeks each year that students commute.</t>
        </r>
      </text>
    </comment>
    <comment ref="N9" authorId="3" shapeId="0" xr:uid="{00000000-0006-0000-0200-000004000000}">
      <text>
        <r>
          <rPr>
            <sz val="8"/>
            <color indexed="81"/>
            <rFont val="Tahoma"/>
            <family val="2"/>
          </rPr>
          <t xml:space="preserve">The total percentage for trips by mode should add up to approximately 100%.
</t>
        </r>
      </text>
    </comment>
    <comment ref="O9" authorId="3" shapeId="0" xr:uid="{00000000-0006-0000-0200-000005000000}">
      <text>
        <r>
          <rPr>
            <sz val="8"/>
            <color indexed="81"/>
            <rFont val="Tahoma"/>
            <family val="2"/>
          </rPr>
          <t>The average trip distance for trips made by bicycle.</t>
        </r>
      </text>
    </comment>
    <comment ref="P9" authorId="3" shapeId="0" xr:uid="{00000000-0006-0000-0200-000006000000}">
      <text>
        <r>
          <rPr>
            <sz val="8"/>
            <color indexed="81"/>
            <rFont val="Tahoma"/>
            <family val="2"/>
          </rPr>
          <t>The average trip distance for trips made by foot.</t>
        </r>
      </text>
    </comment>
    <comment ref="Q9" authorId="2" shapeId="0" xr:uid="{00000000-0006-0000-0200-000007000000}">
      <text>
        <r>
          <rPr>
            <sz val="8"/>
            <color rgb="FF000000"/>
            <rFont val="Tahoma"/>
            <family val="2"/>
          </rPr>
          <t>The average trip distance for trips made by personal vehicle.</t>
        </r>
      </text>
    </comment>
    <comment ref="R9" authorId="2" shapeId="0" xr:uid="{00000000-0006-0000-0200-000008000000}">
      <text>
        <r>
          <rPr>
            <sz val="8"/>
            <color indexed="81"/>
            <rFont val="Tahoma"/>
            <family val="2"/>
          </rPr>
          <t>The average trip distance for trips made by carpool (assumes 2 people per vehicle).</t>
        </r>
      </text>
    </comment>
    <comment ref="S9" authorId="2" shapeId="0" xr:uid="{00000000-0006-0000-0200-000009000000}">
      <text>
        <r>
          <rPr>
            <sz val="8"/>
            <color indexed="81"/>
            <rFont val="Tahoma"/>
            <family val="2"/>
          </rPr>
          <t>The average trip distance for trips made by bus.</t>
        </r>
      </text>
    </comment>
    <comment ref="T9" authorId="2" shapeId="0" xr:uid="{00000000-0006-0000-0200-00000A000000}">
      <text>
        <r>
          <rPr>
            <sz val="8"/>
            <color indexed="81"/>
            <rFont val="Tahoma"/>
            <family val="2"/>
          </rPr>
          <t>The average trip distance for trips made by light rail.</t>
        </r>
      </text>
    </comment>
    <comment ref="U9" authorId="2" shapeId="0" xr:uid="{00000000-0006-0000-0200-00000B000000}">
      <text>
        <r>
          <rPr>
            <sz val="8"/>
            <color rgb="FF000000"/>
            <rFont val="Tahoma"/>
            <family val="2"/>
          </rPr>
          <t>The average trip distance for trips made by commuter rail.</t>
        </r>
      </text>
    </comment>
    <comment ref="AA9" authorId="3" shapeId="0" xr:uid="{00000000-0006-0000-0200-000011000000}">
      <text>
        <r>
          <rPr>
            <sz val="8"/>
            <color indexed="81"/>
            <rFont val="Tahoma"/>
            <family val="2"/>
          </rPr>
          <t>The total passenger miles traveled and gallons of fuel used in a year by the commuters using this mode of transport.</t>
        </r>
      </text>
    </comment>
    <comment ref="AC9" authorId="3" shapeId="0" xr:uid="{00000000-0006-0000-0200-000012000000}">
      <text>
        <r>
          <rPr>
            <sz val="8"/>
            <color rgb="FF000000"/>
            <rFont val="Tahoma"/>
            <family val="2"/>
          </rPr>
          <t>The total passenger miles traveled and gallons of fuel used in a year by the commuters using this mode of transport.</t>
        </r>
      </text>
    </comment>
    <comment ref="AE9" authorId="3" shapeId="0" xr:uid="{00000000-0006-0000-0200-000013000000}">
      <text>
        <r>
          <rPr>
            <sz val="8"/>
            <color indexed="81"/>
            <rFont val="Tahoma"/>
            <family val="2"/>
          </rPr>
          <t>The total vehicle miles traveled and gallons of fuel used in a year by the commuters using this mode of transport. Includes both single-occupancy vehicles (SOV) and carpooling.</t>
        </r>
      </text>
    </comment>
    <comment ref="AG9" authorId="3" shapeId="0" xr:uid="{00000000-0006-0000-0200-000014000000}">
      <text>
        <r>
          <rPr>
            <sz val="8"/>
            <color indexed="81"/>
            <rFont val="Tahoma"/>
            <family val="2"/>
          </rPr>
          <t>The total passenger miles traveled and gallons of fuel used in a year by the commuters using this mode of transport.</t>
        </r>
      </text>
    </comment>
    <comment ref="AI9" authorId="3" shapeId="0" xr:uid="{00000000-0006-0000-0200-000015000000}">
      <text>
        <r>
          <rPr>
            <sz val="8"/>
            <color indexed="81"/>
            <rFont val="Tahoma"/>
            <family val="2"/>
          </rPr>
          <t>The total passenger miles traveled and gallons of fuel used in a year by the commuters using this mode of transport.</t>
        </r>
      </text>
    </comment>
    <comment ref="AK9" authorId="3" shapeId="0" xr:uid="{00000000-0006-0000-0200-000016000000}">
      <text>
        <r>
          <rPr>
            <sz val="8"/>
            <color indexed="81"/>
            <rFont val="Tahoma"/>
            <family val="2"/>
          </rPr>
          <t>The total passenger miles traveled and gallons of fuel used in a year by the commuters using this mode of transport.</t>
        </r>
      </text>
    </comment>
    <comment ref="AN9" authorId="1" shapeId="0" xr:uid="{00000000-0006-0000-0200-000017000000}">
      <text>
        <r>
          <rPr>
            <sz val="8"/>
            <color indexed="8"/>
            <rFont val="Tahoma"/>
            <family val="2"/>
          </rPr>
          <t>Enter the total number of Full-Time Equivalent (FTE) faculty that commute.
CA-CP uses 1/2 FTE for part-time faculty.</t>
        </r>
      </text>
    </comment>
    <comment ref="AO9" authorId="2" shapeId="0" xr:uid="{00000000-0006-0000-0200-000018000000}">
      <text>
        <r>
          <rPr>
            <sz val="8"/>
            <color indexed="81"/>
            <rFont val="Tahoma"/>
            <family val="2"/>
          </rPr>
          <t>The average number of one-way trips each commuter makes in a week.</t>
        </r>
      </text>
    </comment>
    <comment ref="AQ9" authorId="2" shapeId="0" xr:uid="{00000000-0006-0000-0200-000019000000}">
      <text>
        <r>
          <rPr>
            <sz val="8"/>
            <color indexed="81"/>
            <rFont val="Tahoma"/>
            <family val="2"/>
          </rPr>
          <t>The average number of weeks each year that commuters commute.</t>
        </r>
      </text>
    </comment>
    <comment ref="AY9" authorId="3" shapeId="0" xr:uid="{00000000-0006-0000-0200-00001A000000}">
      <text>
        <r>
          <rPr>
            <sz val="8"/>
            <color indexed="81"/>
            <rFont val="Tahoma"/>
            <family val="2"/>
          </rPr>
          <t xml:space="preserve">The total percentage for trips by mode should add up to approximately 100%.
</t>
        </r>
      </text>
    </comment>
    <comment ref="AZ9" authorId="3" shapeId="0" xr:uid="{00000000-0006-0000-0200-00001B000000}">
      <text>
        <r>
          <rPr>
            <sz val="8"/>
            <color indexed="81"/>
            <rFont val="Tahoma"/>
            <family val="2"/>
          </rPr>
          <t>The average trip distance for trips made by bicycle.</t>
        </r>
      </text>
    </comment>
    <comment ref="BA9" authorId="3" shapeId="0" xr:uid="{00000000-0006-0000-0200-00001C000000}">
      <text>
        <r>
          <rPr>
            <sz val="8"/>
            <color indexed="81"/>
            <rFont val="Tahoma"/>
            <family val="2"/>
          </rPr>
          <t>The average trip distance for trips made by foot.</t>
        </r>
      </text>
    </comment>
    <comment ref="BB9" authorId="2" shapeId="0" xr:uid="{00000000-0006-0000-0200-00001D000000}">
      <text>
        <r>
          <rPr>
            <sz val="8"/>
            <color indexed="81"/>
            <rFont val="Tahoma"/>
            <family val="2"/>
          </rPr>
          <t>The average trip distance for trips made by personal vehicle.</t>
        </r>
      </text>
    </comment>
    <comment ref="BC9" authorId="2" shapeId="0" xr:uid="{00000000-0006-0000-0200-00001E000000}">
      <text>
        <r>
          <rPr>
            <sz val="8"/>
            <color indexed="81"/>
            <rFont val="Tahoma"/>
            <family val="2"/>
          </rPr>
          <t>The average trip distance for trips made by carpool (assumes 2 people per vehicle).</t>
        </r>
      </text>
    </comment>
    <comment ref="BD9" authorId="2" shapeId="0" xr:uid="{00000000-0006-0000-0200-00001F000000}">
      <text>
        <r>
          <rPr>
            <sz val="8"/>
            <color indexed="81"/>
            <rFont val="Tahoma"/>
            <family val="2"/>
          </rPr>
          <t>The average trip distance for trips made by bus.</t>
        </r>
      </text>
    </comment>
    <comment ref="BE9" authorId="2" shapeId="0" xr:uid="{00000000-0006-0000-0200-000020000000}">
      <text>
        <r>
          <rPr>
            <sz val="8"/>
            <color indexed="81"/>
            <rFont val="Tahoma"/>
            <family val="2"/>
          </rPr>
          <t>The average trip distance for trips made by light rail.</t>
        </r>
      </text>
    </comment>
    <comment ref="BF9" authorId="2" shapeId="0" xr:uid="{00000000-0006-0000-0200-000021000000}">
      <text>
        <r>
          <rPr>
            <sz val="8"/>
            <color indexed="81"/>
            <rFont val="Tahoma"/>
            <family val="2"/>
          </rPr>
          <t>The average trip distance for trips made by commuter rail.</t>
        </r>
      </text>
    </comment>
    <comment ref="BL9" authorId="3" shapeId="0" xr:uid="{00000000-0006-0000-0200-000027000000}">
      <text>
        <r>
          <rPr>
            <sz val="8"/>
            <color indexed="81"/>
            <rFont val="Tahoma"/>
            <family val="2"/>
          </rPr>
          <t>The total passenger miles traveled and gallons of fuel used in a year by the commuters using this mode of transport.</t>
        </r>
      </text>
    </comment>
    <comment ref="BN9" authorId="3" shapeId="0" xr:uid="{00000000-0006-0000-0200-000028000000}">
      <text>
        <r>
          <rPr>
            <sz val="8"/>
            <color rgb="FF000000"/>
            <rFont val="Tahoma"/>
            <family val="2"/>
          </rPr>
          <t>The total passenger miles traveled and gallons of fuel used in a year by the commuters using this mode of transport.</t>
        </r>
      </text>
    </comment>
    <comment ref="BP9" authorId="3" shapeId="0" xr:uid="{00000000-0006-0000-0200-000029000000}">
      <text>
        <r>
          <rPr>
            <sz val="8"/>
            <color indexed="81"/>
            <rFont val="Tahoma"/>
            <family val="2"/>
          </rPr>
          <t>The total vehicle miles traveled and gallons of fuel used in a year by the commuters using this mode of transport. Includes both single-occupancy vehicles (SOV) and carpooling.</t>
        </r>
      </text>
    </comment>
    <comment ref="BR9" authorId="3" shapeId="0" xr:uid="{00000000-0006-0000-0200-00002A000000}">
      <text>
        <r>
          <rPr>
            <sz val="8"/>
            <color indexed="81"/>
            <rFont val="Tahoma"/>
            <family val="2"/>
          </rPr>
          <t>The total passenger miles traveled and gallons of fuel used in a year by the commuters using this mode of transport.</t>
        </r>
      </text>
    </comment>
    <comment ref="BT9" authorId="3" shapeId="0" xr:uid="{00000000-0006-0000-0200-00002B000000}">
      <text>
        <r>
          <rPr>
            <sz val="8"/>
            <color indexed="81"/>
            <rFont val="Tahoma"/>
            <family val="2"/>
          </rPr>
          <t>The total passenger miles traveled and gallons of fuel used in a year by the commuters using this mode of transport.</t>
        </r>
      </text>
    </comment>
    <comment ref="BV9" authorId="3" shapeId="0" xr:uid="{00000000-0006-0000-0200-00002C000000}">
      <text>
        <r>
          <rPr>
            <sz val="8"/>
            <color indexed="81"/>
            <rFont val="Tahoma"/>
            <family val="2"/>
          </rPr>
          <t>The total passenger miles traveled and gallons of fuel used in a year by the commuters using this mode of transport.</t>
        </r>
      </text>
    </comment>
    <comment ref="BY9" authorId="1" shapeId="0" xr:uid="{00000000-0006-0000-0200-00002D000000}">
      <text>
        <r>
          <rPr>
            <sz val="8"/>
            <color indexed="8"/>
            <rFont val="Tahoma"/>
            <family val="2"/>
          </rPr>
          <t>Enter the total number of Full-Time Equivalent (FTE) staff that commute.
CA-CP uses 1/2 FTE for part-time staff.</t>
        </r>
      </text>
    </comment>
    <comment ref="BZ9" authorId="2" shapeId="0" xr:uid="{00000000-0006-0000-0200-00002E000000}">
      <text>
        <r>
          <rPr>
            <sz val="8"/>
            <color indexed="81"/>
            <rFont val="Tahoma"/>
            <family val="2"/>
          </rPr>
          <t>The average number of one-way trips each commuter makes in a week.</t>
        </r>
      </text>
    </comment>
    <comment ref="CB9" authorId="2" shapeId="0" xr:uid="{00000000-0006-0000-0200-00002F000000}">
      <text>
        <r>
          <rPr>
            <sz val="8"/>
            <color indexed="81"/>
            <rFont val="Tahoma"/>
            <family val="2"/>
          </rPr>
          <t>The average number of weeks each year that commuters commute.</t>
        </r>
      </text>
    </comment>
    <comment ref="CJ9" authorId="3" shapeId="0" xr:uid="{00000000-0006-0000-0200-000030000000}">
      <text>
        <r>
          <rPr>
            <sz val="8"/>
            <color indexed="81"/>
            <rFont val="Tahoma"/>
            <family val="2"/>
          </rPr>
          <t xml:space="preserve">The total percentage for trips by mode should add up to approximately 100%.
</t>
        </r>
      </text>
    </comment>
    <comment ref="CK9" authorId="3" shapeId="0" xr:uid="{00000000-0006-0000-0200-000031000000}">
      <text>
        <r>
          <rPr>
            <sz val="8"/>
            <color indexed="81"/>
            <rFont val="Tahoma"/>
            <family val="2"/>
          </rPr>
          <t>The average trip distance for trips made by bicycle.</t>
        </r>
      </text>
    </comment>
    <comment ref="CL9" authorId="3" shapeId="0" xr:uid="{00000000-0006-0000-0200-000032000000}">
      <text>
        <r>
          <rPr>
            <sz val="8"/>
            <color indexed="81"/>
            <rFont val="Tahoma"/>
            <family val="2"/>
          </rPr>
          <t>The average trip distance for trips made by foot.</t>
        </r>
      </text>
    </comment>
    <comment ref="CM9" authorId="2" shapeId="0" xr:uid="{00000000-0006-0000-0200-000033000000}">
      <text>
        <r>
          <rPr>
            <sz val="8"/>
            <color indexed="81"/>
            <rFont val="Tahoma"/>
            <family val="2"/>
          </rPr>
          <t>The average trip distance for trips made by personal vehicle.</t>
        </r>
      </text>
    </comment>
    <comment ref="CN9" authorId="2" shapeId="0" xr:uid="{00000000-0006-0000-0200-000034000000}">
      <text>
        <r>
          <rPr>
            <sz val="8"/>
            <color indexed="81"/>
            <rFont val="Tahoma"/>
            <family val="2"/>
          </rPr>
          <t>The average trip distance for trips made by carpool (assumes 2 people per vehicle).</t>
        </r>
      </text>
    </comment>
    <comment ref="CO9" authorId="2" shapeId="0" xr:uid="{00000000-0006-0000-0200-000035000000}">
      <text>
        <r>
          <rPr>
            <sz val="8"/>
            <color indexed="81"/>
            <rFont val="Tahoma"/>
            <family val="2"/>
          </rPr>
          <t>The average trip distance for trips made by bus.</t>
        </r>
      </text>
    </comment>
    <comment ref="CP9" authorId="2" shapeId="0" xr:uid="{00000000-0006-0000-0200-000036000000}">
      <text>
        <r>
          <rPr>
            <sz val="8"/>
            <color indexed="81"/>
            <rFont val="Tahoma"/>
            <family val="2"/>
          </rPr>
          <t>The average trip distance for trips made by light rail.</t>
        </r>
      </text>
    </comment>
    <comment ref="CQ9" authorId="2" shapeId="0" xr:uid="{00000000-0006-0000-0200-000037000000}">
      <text>
        <r>
          <rPr>
            <sz val="8"/>
            <color indexed="81"/>
            <rFont val="Tahoma"/>
            <family val="2"/>
          </rPr>
          <t>The average trip distance for trips made by commuter rail.</t>
        </r>
      </text>
    </comment>
    <comment ref="CW9" authorId="3" shapeId="0" xr:uid="{00000000-0006-0000-0200-00003D000000}">
      <text>
        <r>
          <rPr>
            <sz val="8"/>
            <color indexed="81"/>
            <rFont val="Tahoma"/>
            <family val="2"/>
          </rPr>
          <t>The total passenger miles traveled and gallons of fuel used in a year by the commuters using this mode of transport.</t>
        </r>
      </text>
    </comment>
    <comment ref="CY9" authorId="3" shapeId="0" xr:uid="{00000000-0006-0000-0200-00003E000000}">
      <text>
        <r>
          <rPr>
            <sz val="8"/>
            <color indexed="81"/>
            <rFont val="Tahoma"/>
            <family val="2"/>
          </rPr>
          <t>The total passenger miles traveled and gallons of fuel used in a year by the commuters using this mode of transport.</t>
        </r>
      </text>
    </comment>
    <comment ref="DA9" authorId="3" shapeId="0" xr:uid="{00000000-0006-0000-0200-00003F000000}">
      <text>
        <r>
          <rPr>
            <sz val="8"/>
            <color indexed="81"/>
            <rFont val="Tahoma"/>
            <family val="2"/>
          </rPr>
          <t>The total vehicle miles traveled and gallons of fuel used in a year by the commuters using this mode of transport. Includes both single-occupancy vehicles (SOV) and carpooling.</t>
        </r>
      </text>
    </comment>
    <comment ref="DC9" authorId="3" shapeId="0" xr:uid="{00000000-0006-0000-0200-000040000000}">
      <text>
        <r>
          <rPr>
            <sz val="8"/>
            <color indexed="81"/>
            <rFont val="Tahoma"/>
            <family val="2"/>
          </rPr>
          <t>The total passenger miles traveled and gallons of fuel used in a year by the commuters using this mode of transport.</t>
        </r>
      </text>
    </comment>
    <comment ref="DE9" authorId="3" shapeId="0" xr:uid="{00000000-0006-0000-0200-000041000000}">
      <text>
        <r>
          <rPr>
            <sz val="8"/>
            <color indexed="81"/>
            <rFont val="Tahoma"/>
            <family val="2"/>
          </rPr>
          <t>The total passenger miles traveled and gallons of fuel used in a year by the commuters using this mode of transport.</t>
        </r>
      </text>
    </comment>
    <comment ref="DG9" authorId="3" shapeId="0" xr:uid="{00000000-0006-0000-0200-000042000000}">
      <text>
        <r>
          <rPr>
            <sz val="8"/>
            <color indexed="81"/>
            <rFont val="Tahoma"/>
            <family val="2"/>
          </rPr>
          <t>The total passenger miles traveled and gallons of fuel used in a year by the commuters using this mode of transport.</t>
        </r>
      </text>
    </comment>
    <comment ref="DJ9" authorId="3" shapeId="0" xr:uid="{00000000-0006-0000-0200-000043000000}">
      <text>
        <r>
          <rPr>
            <sz val="8"/>
            <color indexed="81"/>
            <rFont val="Tahoma"/>
            <family val="2"/>
          </rPr>
          <t>The total passenger miles traveled and gallons of fuel used in a year by the commuters using this mode of transport.</t>
        </r>
      </text>
    </comment>
    <comment ref="DL9" authorId="3" shapeId="0" xr:uid="{00000000-0006-0000-0200-000044000000}">
      <text>
        <r>
          <rPr>
            <sz val="8"/>
            <color indexed="81"/>
            <rFont val="Tahoma"/>
            <family val="2"/>
          </rPr>
          <t>The total passenger miles traveled and gallons of fuel used in a year by the commuters using this mode of transport.</t>
        </r>
      </text>
    </comment>
    <comment ref="DN9" authorId="3" shapeId="0" xr:uid="{00000000-0006-0000-0200-000045000000}">
      <text>
        <r>
          <rPr>
            <sz val="8"/>
            <color indexed="81"/>
            <rFont val="Tahoma"/>
            <family val="2"/>
          </rPr>
          <t>The total vehicle miles traveled and gallons of fuel used in a year by the commuters using this mode of transport. Includes both single-occupancy vehicles (SOV) and carpooling.</t>
        </r>
      </text>
    </comment>
    <comment ref="DP9" authorId="3" shapeId="0" xr:uid="{00000000-0006-0000-0200-000046000000}">
      <text>
        <r>
          <rPr>
            <sz val="8"/>
            <color indexed="81"/>
            <rFont val="Tahoma"/>
            <family val="2"/>
          </rPr>
          <t>The total passenger miles traveled and gallons of fuel used in a year by the commuters using this mode of transport.</t>
        </r>
      </text>
    </comment>
    <comment ref="DR9" authorId="3" shapeId="0" xr:uid="{00000000-0006-0000-0200-000047000000}">
      <text>
        <r>
          <rPr>
            <sz val="8"/>
            <color indexed="81"/>
            <rFont val="Tahoma"/>
            <family val="2"/>
          </rPr>
          <t>The total passenger miles traveled and gallons of fuel used in a year by the commuters using this mode of transport.</t>
        </r>
      </text>
    </comment>
    <comment ref="DT9" authorId="3" shapeId="0" xr:uid="{00000000-0006-0000-0200-000048000000}">
      <text>
        <r>
          <rPr>
            <sz val="8"/>
            <color indexed="81"/>
            <rFont val="Tahoma"/>
            <family val="2"/>
          </rPr>
          <t>The total passenger miles traveled and gallons of fuel used in a year by the commuters using this mode of transport.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Anna Mika</author>
    <author>Ned Raynolds</author>
    <author>John and Janet Hough</author>
    <author>Adam Wilson</author>
  </authors>
  <commentList>
    <comment ref="C8" authorId="0" shapeId="0" xr:uid="{EF547D13-4F6E-49F7-84FC-3A3FB0E2C75D}">
      <text>
        <r>
          <rPr>
            <sz val="8"/>
            <color indexed="81"/>
            <rFont val="Tahoma"/>
            <family val="2"/>
          </rPr>
          <t>Enter budget figures in these columns. Be sure the values you enter for a given year are expressed in that year's dollars - don't enter the 1996 budget values in 2005 dollars!</t>
        </r>
      </text>
    </comment>
    <comment ref="C9" authorId="1" shapeId="0" xr:uid="{4C51AB1D-A82D-4C11-9F65-D3EE1140F3AD}">
      <text>
        <r>
          <rPr>
            <sz val="8"/>
            <color indexed="8"/>
            <rFont val="Tahoma"/>
            <family val="2"/>
          </rPr>
          <t>The University's entire operating budget.</t>
        </r>
      </text>
    </comment>
    <comment ref="D9" authorId="2" shapeId="0" xr:uid="{83B179EE-1721-4023-AF4D-BE0DF2A230AA}">
      <text>
        <r>
          <rPr>
            <sz val="8"/>
            <color indexed="81"/>
            <rFont val="Tahoma"/>
            <family val="2"/>
          </rPr>
          <t>The University's Research Budget</t>
        </r>
      </text>
    </comment>
    <comment ref="E9" authorId="3" shapeId="0" xr:uid="{26FA3D3C-95EA-4707-8B24-87D63BB84422}">
      <text>
        <r>
          <rPr>
            <sz val="8"/>
            <color indexed="8"/>
            <rFont val="Tahoma"/>
            <family val="2"/>
          </rPr>
          <t>The University's combined budget for electricity, steam, chilled water, and any on-campus stationary sources (heating, cooking, etc). It does not include energy for transportation, nor purchase of water.</t>
        </r>
      </text>
    </comment>
    <comment ref="F9" authorId="2" shapeId="0" xr:uid="{8DD0522E-3A7B-4E7A-8B70-9CFC86A5CA0B}">
      <text>
        <r>
          <rPr>
            <sz val="8"/>
            <color indexed="81"/>
            <rFont val="Tahoma"/>
            <family val="2"/>
          </rPr>
          <t>This column contains the chained-GDP implicit deflator to convert from dollars of the given year to reference year dollars. These values will need to be adjusted as new data becomes available or if you want to change the reference year.</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Allison Leach</author>
  </authors>
  <commentList>
    <comment ref="B4" authorId="0" shapeId="0" xr:uid="{93796CF5-4561-B549-A622-2D80DC17F10C}">
      <text>
        <r>
          <rPr>
            <sz val="10"/>
            <color rgb="FF000000"/>
            <rFont val="Tahoma"/>
            <family val="2"/>
          </rPr>
          <t>If you need to add a new chemical that is not on the list, you can do so on the Data Entry Tab &gt; Global Warming Potential page. Click on the 'Add new refrigerant or chemical' button.</t>
        </r>
      </text>
    </comment>
  </commentList>
</comments>
</file>

<file path=xl/sharedStrings.xml><?xml version="1.0" encoding="utf-8"?>
<sst xmlns="http://schemas.openxmlformats.org/spreadsheetml/2006/main" count="734" uniqueCount="344">
  <si>
    <t>Anaerobic</t>
  </si>
  <si>
    <t>Summary - Students</t>
  </si>
  <si>
    <t>Electricity</t>
  </si>
  <si>
    <t>Train</t>
  </si>
  <si>
    <t>Taxi / Ferry / Rental Car</t>
  </si>
  <si>
    <t>Bus</t>
  </si>
  <si>
    <t>Alternative Fuel Bus</t>
  </si>
  <si>
    <t>Personal Mileage Reimbursement</t>
  </si>
  <si>
    <t>Automobile</t>
  </si>
  <si>
    <t>Light Rail</t>
  </si>
  <si>
    <t>LPG (Propane)</t>
  </si>
  <si>
    <t>Electric Efficiency</t>
  </si>
  <si>
    <t>Direct Transportation Sources</t>
  </si>
  <si>
    <t>Forest Preservation</t>
  </si>
  <si>
    <t>On this Worksheet: Enter data related to emissions.  If a column does not apply or the data is unavailable, leave it blank.</t>
  </si>
  <si>
    <t>MODULE</t>
  </si>
  <si>
    <t>Input</t>
  </si>
  <si>
    <t>WORKSHEET</t>
  </si>
  <si>
    <t>Institutional Data</t>
  </si>
  <si>
    <t xml:space="preserve">Weeks / Year  </t>
  </si>
  <si>
    <t>Goats</t>
  </si>
  <si>
    <t>Sheep</t>
  </si>
  <si>
    <t>Horses</t>
  </si>
  <si>
    <t>Poultry</t>
  </si>
  <si>
    <t>Operating Budget</t>
  </si>
  <si>
    <t>Chilled Water</t>
  </si>
  <si>
    <t>Purchased Electricity, Steam, and Chilled Water</t>
  </si>
  <si>
    <t>Coal (Steam Coal)</t>
  </si>
  <si>
    <t>Wood Chips</t>
  </si>
  <si>
    <t>Wood Pellets</t>
  </si>
  <si>
    <t>Grass Pellets</t>
  </si>
  <si>
    <t>Distillate BioHeat</t>
  </si>
  <si>
    <t>Automobile Commuting</t>
  </si>
  <si>
    <t>Bus Commuting</t>
  </si>
  <si>
    <t>Gallons Gasoline</t>
  </si>
  <si>
    <t>Gallons Diesel</t>
  </si>
  <si>
    <t>Total Research Building Space</t>
  </si>
  <si>
    <t>Steam Efficiency</t>
  </si>
  <si>
    <t>Incinerated Waste</t>
  </si>
  <si>
    <t>Gasoline Fleet</t>
  </si>
  <si>
    <t xml:space="preserve">Pounds </t>
  </si>
  <si>
    <t>Fiscal Year</t>
  </si>
  <si>
    <t>--- Scope 3 Emissions Sources ---</t>
  </si>
  <si>
    <t>Refuse Derived Fuel (RDF)</t>
  </si>
  <si>
    <t>On-Campus Cogeneration Plant(s)</t>
  </si>
  <si>
    <t>Animal Husbandry</t>
  </si>
  <si>
    <t>Directly Financed Outsourced Travel</t>
  </si>
  <si>
    <t>kWh</t>
  </si>
  <si>
    <t>%</t>
  </si>
  <si>
    <t>Miles</t>
  </si>
  <si>
    <t>Pounds</t>
  </si>
  <si>
    <t>lbs</t>
  </si>
  <si>
    <t>Faculty / Staff Commuting</t>
  </si>
  <si>
    <t>Total Miles</t>
  </si>
  <si>
    <t>Incinerated Waste (not used for on-campus power)</t>
  </si>
  <si>
    <t>Mass Burn</t>
  </si>
  <si>
    <t>On this Worksheet: Estimates of commuter miles traveled for faculty, staff, and students.</t>
  </si>
  <si>
    <t>Distillate Oil (#1-4)</t>
  </si>
  <si>
    <t>Commuting - click here to enter data</t>
  </si>
  <si>
    <t>Solid Waste</t>
  </si>
  <si>
    <t>Light Rail Commuting</t>
  </si>
  <si>
    <t>Commuter Rail Commuting</t>
  </si>
  <si>
    <t>--- Scope 1 Emissions Sources ---</t>
  </si>
  <si>
    <t>On-Campus Stationary Sources</t>
  </si>
  <si>
    <t>Other On-Campus Stationary Sources</t>
  </si>
  <si>
    <t>Commuter Rail</t>
  </si>
  <si>
    <t>On-campus Composting</t>
  </si>
  <si>
    <t>Landfilled Waste</t>
  </si>
  <si>
    <t>Synthetic</t>
  </si>
  <si>
    <t>% Nitrogen</t>
  </si>
  <si>
    <t>Organic</t>
  </si>
  <si>
    <t>Other</t>
  </si>
  <si>
    <t>$</t>
  </si>
  <si>
    <t>#</t>
  </si>
  <si>
    <t>Square feet</t>
  </si>
  <si>
    <t xml:space="preserve">kWh                       </t>
  </si>
  <si>
    <t>MMBtu</t>
  </si>
  <si>
    <t>Gallons</t>
  </si>
  <si>
    <t>Short Tons</t>
  </si>
  <si>
    <t>Budget</t>
  </si>
  <si>
    <t>Fuel Consumption = Total Distance / Fuel Efficiency</t>
  </si>
  <si>
    <t>Research Budget</t>
  </si>
  <si>
    <t>No CH4 Recovery</t>
  </si>
  <si>
    <t>CH4 Recovery and Flaring</t>
  </si>
  <si>
    <t>CH4 Recovery and Electric Generation</t>
  </si>
  <si>
    <t>Air</t>
  </si>
  <si>
    <t>Steam</t>
  </si>
  <si>
    <t>Energy Budget</t>
  </si>
  <si>
    <t>Full Time Students</t>
  </si>
  <si>
    <t xml:space="preserve">Gallons </t>
  </si>
  <si>
    <t xml:space="preserve">MMBtu </t>
  </si>
  <si>
    <t>E85 Fleet</t>
  </si>
  <si>
    <t>B5 Fleet</t>
  </si>
  <si>
    <t>B20 Fleet</t>
  </si>
  <si>
    <t>Part-Time Students</t>
  </si>
  <si>
    <t>Summer School Students</t>
  </si>
  <si>
    <t>Faculty</t>
  </si>
  <si>
    <t>Staff</t>
  </si>
  <si>
    <t>Total Building Space</t>
  </si>
  <si>
    <t>Natural Gas</t>
  </si>
  <si>
    <t xml:space="preserve"> </t>
  </si>
  <si>
    <t>Input: Enter emissions source activity and institutional data</t>
  </si>
  <si>
    <t>Natural Gas Fleet</t>
  </si>
  <si>
    <t>Electric Output</t>
  </si>
  <si>
    <t>Steam Output</t>
  </si>
  <si>
    <t>Central Treatment System</t>
  </si>
  <si>
    <t>--- Offsets ---</t>
  </si>
  <si>
    <t>Commuter Traffic</t>
  </si>
  <si>
    <t>Electric Fleet</t>
  </si>
  <si>
    <t>Fertilizer Application</t>
  </si>
  <si>
    <t>HFC-134a</t>
  </si>
  <si>
    <t>HCFC-22</t>
  </si>
  <si>
    <t>HCFE-235da2</t>
  </si>
  <si>
    <t>HG-10</t>
  </si>
  <si>
    <t>Paper</t>
  </si>
  <si>
    <t>Uncoated Freesheet</t>
  </si>
  <si>
    <t>Septic System</t>
  </si>
  <si>
    <t>B100</t>
  </si>
  <si>
    <t>Hydrogen</t>
  </si>
  <si>
    <t>Dairy Cows</t>
  </si>
  <si>
    <t>Beef Cows</t>
  </si>
  <si>
    <t>Swine</t>
  </si>
  <si>
    <t>Wastewater</t>
  </si>
  <si>
    <t>Residual BioHeat</t>
  </si>
  <si>
    <t>Agriculture Sources</t>
  </si>
  <si>
    <t>Residual Oil (#5-6)</t>
  </si>
  <si>
    <t>Aerobic</t>
  </si>
  <si>
    <t>Retail Offsets (High End)</t>
  </si>
  <si>
    <t>Retail Offsets (Low End)</t>
  </si>
  <si>
    <t>Green Power Certificates</t>
  </si>
  <si>
    <t>--- Scope 2 Emissions Sources ---</t>
  </si>
  <si>
    <t>Faculty / Staff</t>
  </si>
  <si>
    <t>Study Abroad Travel</t>
  </si>
  <si>
    <t>Student Commuting</t>
  </si>
  <si>
    <t>Anaerobic Digestion</t>
  </si>
  <si>
    <t>Students</t>
  </si>
  <si>
    <t>Population</t>
  </si>
  <si>
    <t>Physical Size</t>
  </si>
  <si>
    <t>University Fleet</t>
  </si>
  <si>
    <t>Air Travel</t>
  </si>
  <si>
    <t>Refrigerants &amp; Chemicals</t>
  </si>
  <si>
    <t>Diesel Fleet</t>
  </si>
  <si>
    <t>Passenger Miles</t>
  </si>
  <si>
    <t>Students Commuters</t>
  </si>
  <si>
    <t>Total Commuter Trips / Week</t>
  </si>
  <si>
    <t>STUDENTS</t>
  </si>
  <si>
    <t>Bike</t>
  </si>
  <si>
    <t>Walk</t>
  </si>
  <si>
    <t>Drive Alone</t>
  </si>
  <si>
    <t>Carpool</t>
  </si>
  <si>
    <t>Total</t>
  </si>
  <si>
    <t>One-Way Trips / Week</t>
  </si>
  <si>
    <t>Carbon-free Modes</t>
  </si>
  <si>
    <t>Biking</t>
  </si>
  <si>
    <t>Walking</t>
  </si>
  <si>
    <t>Fuel Consumed</t>
  </si>
  <si>
    <t>1) Trips / Week</t>
  </si>
  <si>
    <t xml:space="preserve">2) Weeks / Year  </t>
  </si>
  <si>
    <t>3) Trip Distribution (% Trips by Mode)</t>
  </si>
  <si>
    <t>4) Trip Distance (Miles per One-Way Trip for Each Mode)</t>
  </si>
  <si>
    <t>Faculty Commuters</t>
  </si>
  <si>
    <t>Total Commuter Trips / Week = Number of Commuters * One-Way Trips / Week</t>
  </si>
  <si>
    <t>Assuming pedestrians do not use any fuel.</t>
  </si>
  <si>
    <t>Assuming bikers do not use any fuel.</t>
  </si>
  <si>
    <t>Total % Mode Splits = Sum of all % Trips Made by Each Mode</t>
  </si>
  <si>
    <t>Total Distance = Total Trips / Week * Weeks / Year * % Trips by Foot * Miles / Trip</t>
  </si>
  <si>
    <t>Total Distance = Total Trips / Week * Weeks / Year * % Trips by Bike * Miles / Trip</t>
  </si>
  <si>
    <t>Total Distance = ((Total Trips / Week * Weeks / Year * % Trips Driven Alone * Miles / Trip) + (Total Trips / Week * Weeks / Year * % Carpool * Miles / Trip % Carpool)/2)</t>
  </si>
  <si>
    <t>Total Distance = Total Trips / Week * Weeks / Year * % Trips by Bus * Miles / Trip</t>
  </si>
  <si>
    <t>Total Distance = Total Trips / Week * Weeks / Year * % Trips by Light Rail * Miles / Trip</t>
  </si>
  <si>
    <t>Total Distance = Total Trips / Week * Weeks / Year * % Trips by Commuter Rail * Miles / Trip</t>
  </si>
  <si>
    <t>FACULTY</t>
  </si>
  <si>
    <t>Summary - Faculty</t>
  </si>
  <si>
    <t>STAFF</t>
  </si>
  <si>
    <t>Staff Commuters</t>
  </si>
  <si>
    <t>Summary - Staff</t>
  </si>
  <si>
    <t>Vehicle Miles</t>
  </si>
  <si>
    <t>Summary - Faculty and Staff</t>
  </si>
  <si>
    <t>Student Travel to/from Home (OPTIONAL)</t>
  </si>
  <si>
    <t>Attributable Solar - Electric</t>
  </si>
  <si>
    <t>Attributable Solar - Thermal</t>
  </si>
  <si>
    <t>Attributable Wind</t>
  </si>
  <si>
    <t>R-404a</t>
  </si>
  <si>
    <t>UNH, Campus Carbon Calculator, and the UNH logo are trademarks of the University of New Hampshire.</t>
  </si>
  <si>
    <t xml:space="preserve">Short Tons of Wet Organic Compost </t>
  </si>
  <si>
    <t>©2001-2016 University of New Hampshire. All rights reserved.</t>
  </si>
  <si>
    <t>UNITS</t>
  </si>
  <si>
    <t>Fuel efficiency is in SIMAP</t>
  </si>
  <si>
    <t>Fuel Efficiencies Used in Calculations are in SIMAP</t>
  </si>
  <si>
    <t>Fuel efficiency used in calculation are already in SIMAP</t>
  </si>
  <si>
    <t>SET FUEL MIX in SIMAP</t>
  </si>
  <si>
    <t>SET eGRID SUBREGION in SIMAP</t>
  </si>
  <si>
    <t xml:space="preserve">Offsets </t>
  </si>
  <si>
    <t>How and where do I enter data?</t>
  </si>
  <si>
    <t>Renewable Energy Certificates (RECs) are now entered  in Scope 2 to align with new methodology</t>
  </si>
  <si>
    <t xml:space="preserve">NOTE: all the calculations will take place in SIMAP, after your data has been added. </t>
  </si>
  <si>
    <t>Chemical</t>
  </si>
  <si>
    <t>HFC-23</t>
  </si>
  <si>
    <t>HFC-32</t>
  </si>
  <si>
    <t>HFC-41</t>
  </si>
  <si>
    <t>HFC-125</t>
  </si>
  <si>
    <t>HFC-134</t>
  </si>
  <si>
    <t>HFC-143</t>
  </si>
  <si>
    <t>HFC-143a</t>
  </si>
  <si>
    <t>HFC-152</t>
  </si>
  <si>
    <t>HFC-152a</t>
  </si>
  <si>
    <t>HFC-161</t>
  </si>
  <si>
    <t>HFC-227ea</t>
  </si>
  <si>
    <t>HFC-236cb</t>
  </si>
  <si>
    <t>HFC-236ea</t>
  </si>
  <si>
    <t>HFC-236fa</t>
  </si>
  <si>
    <t>HFC-245ca</t>
  </si>
  <si>
    <t>HFC-245fa</t>
  </si>
  <si>
    <t>HFC-365mfc</t>
  </si>
  <si>
    <t>R-11</t>
  </si>
  <si>
    <t>R-407c</t>
  </si>
  <si>
    <t>R-408a</t>
  </si>
  <si>
    <t>R-414b</t>
  </si>
  <si>
    <t>R-420a</t>
  </si>
  <si>
    <t>R-508b</t>
  </si>
  <si>
    <t>HFC-4310mee</t>
  </si>
  <si>
    <t>FIC-1311</t>
  </si>
  <si>
    <t>HFE-125</t>
  </si>
  <si>
    <t>HFE-134</t>
  </si>
  <si>
    <t>HFE-143a</t>
  </si>
  <si>
    <t>HFE-245cb2</t>
  </si>
  <si>
    <t>HFE-245fa2</t>
  </si>
  <si>
    <t>HFE-254cb2</t>
  </si>
  <si>
    <t>HFE-347mcc3</t>
  </si>
  <si>
    <t>HFE-356pcf3</t>
  </si>
  <si>
    <t>HFE-374pcf2</t>
  </si>
  <si>
    <t>HFE-7100</t>
  </si>
  <si>
    <t>HFE-7200</t>
  </si>
  <si>
    <t>H-Galden 1040x</t>
  </si>
  <si>
    <t>HG-01</t>
  </si>
  <si>
    <t>HFE-227ea</t>
  </si>
  <si>
    <t>HFE-236ea2</t>
  </si>
  <si>
    <t>HFE-236fa</t>
  </si>
  <si>
    <t>HFE-245fa1</t>
  </si>
  <si>
    <t>HFE-263fb2</t>
  </si>
  <si>
    <t>HFE-329mcc2</t>
  </si>
  <si>
    <t>HFE-338mcf2</t>
  </si>
  <si>
    <t>HFE-347-mcf2</t>
  </si>
  <si>
    <t>HFE-356mec3</t>
  </si>
  <si>
    <t>HFE-356pcc3</t>
  </si>
  <si>
    <t>HFE-356pcf2</t>
  </si>
  <si>
    <t>HFE-365mcf3</t>
  </si>
  <si>
    <t>CO2</t>
  </si>
  <si>
    <t>CH4</t>
  </si>
  <si>
    <t>N2O</t>
  </si>
  <si>
    <t>SF6</t>
  </si>
  <si>
    <t>CF4</t>
  </si>
  <si>
    <t>C2F6</t>
  </si>
  <si>
    <t>C3F8</t>
  </si>
  <si>
    <t>C4F10</t>
  </si>
  <si>
    <t>c-C4F8</t>
  </si>
  <si>
    <t>C5F12</t>
  </si>
  <si>
    <t>C6F14</t>
  </si>
  <si>
    <t>CH3OCH3</t>
  </si>
  <si>
    <t>(CF3)2CFOCH3</t>
  </si>
  <si>
    <t>(CF3)CH2OH</t>
  </si>
  <si>
    <t>CF3CF2CH2OH</t>
  </si>
  <si>
    <t>(CF3)2CHOH</t>
  </si>
  <si>
    <t>NF3</t>
  </si>
  <si>
    <t>SF5CF3</t>
  </si>
  <si>
    <t>c-C3F6</t>
  </si>
  <si>
    <t>(CF3)2CHOCHF2</t>
  </si>
  <si>
    <t>(CF3)2CHOCH3</t>
  </si>
  <si>
    <t>(CF2)4CH(OH)</t>
  </si>
  <si>
    <t>SIMAP data entry lists</t>
  </si>
  <si>
    <t>These lists are used for drop-downs in the input data tab. Do not modify.</t>
  </si>
  <si>
    <t>R-410a</t>
  </si>
  <si>
    <t>Coated Freesheet</t>
  </si>
  <si>
    <t>Uncoated Groundwood</t>
  </si>
  <si>
    <t>Coated Groundwood</t>
  </si>
  <si>
    <t>Supercalendered</t>
  </si>
  <si>
    <t>Corrugated: Unbleached</t>
  </si>
  <si>
    <t>Corrugated: Semibleached</t>
  </si>
  <si>
    <t>Corrugated: Bleached</t>
  </si>
  <si>
    <t>Paperboard: SBS</t>
  </si>
  <si>
    <t>Paperboard: CUK</t>
  </si>
  <si>
    <t>Paperboard: Uncoated Bleached Kraft</t>
  </si>
  <si>
    <t>Paperboard: Uncoated Unbleached Kraft</t>
  </si>
  <si>
    <t>Paperboard: Coated Recycled</t>
  </si>
  <si>
    <t>Paper types</t>
  </si>
  <si>
    <t>On this Worksheet: Original budget values, and values adjusted for inflation</t>
  </si>
  <si>
    <t>Inflation Adjustment: Enter your budget values in the left-hand columns and they will be adjusted for inflation.</t>
  </si>
  <si>
    <t>Conversion</t>
  </si>
  <si>
    <t>Budget Adjusted for Inflation</t>
  </si>
  <si>
    <t>Research Dollars</t>
  </si>
  <si>
    <t>Deflator</t>
  </si>
  <si>
    <t>$ (2005)</t>
  </si>
  <si>
    <t>Slope</t>
  </si>
  <si>
    <t>Legend:</t>
  </si>
  <si>
    <t>Contact name:</t>
  </si>
  <si>
    <t xml:space="preserve">Contact email: </t>
  </si>
  <si>
    <t>For more information, contact us at simap@unh.org</t>
  </si>
  <si>
    <t>www.unhsimap.org</t>
  </si>
  <si>
    <t>There are 3 tabs in this template for data entry:</t>
  </si>
  <si>
    <t>Institution:</t>
  </si>
  <si>
    <t xml:space="preserve">Input_Commuter: </t>
  </si>
  <si>
    <t xml:space="preserve">Input_InflAdj: </t>
  </si>
  <si>
    <t>Input:</t>
  </si>
  <si>
    <t>This is main data entry tab where you can enter most of your campus' activity data for instituional data, scope 1, scope 2, scope 3, and offsets. All data is entered on this tab EXCEPT commuter data (see tab Input_Commuter), budget data (see tab Input_InflAdj), and food data (see the separate food data collection template available on the SIMAP website).</t>
  </si>
  <si>
    <t>Enter commuter data for your campus' faculty, staff, and students on this tab.</t>
  </si>
  <si>
    <t>Enter budget data for your campus' total, research, and operational budget on this tab. The calculation template and SIMAP will adjust for inflation.</t>
  </si>
  <si>
    <t>How do I import this data to SIMAP?</t>
  </si>
  <si>
    <t xml:space="preserve">After completing your data entry in this template, go to https://unhsimap.org/cmap/import and follow instruction on that page. </t>
  </si>
  <si>
    <t>This is a custom data entry point that will require a custom emissions factor in SIMAP</t>
  </si>
  <si>
    <t>Do not enter data - These cells contain calculations</t>
  </si>
  <si>
    <t>For tracking purposes only -- this data will not be imported to SIMAP</t>
  </si>
  <si>
    <t>INSTITUTION</t>
  </si>
  <si>
    <t>v9</t>
  </si>
  <si>
    <t>Data entry and drop-down selections</t>
  </si>
  <si>
    <t>ENTER CAMPUS NAME HERE</t>
  </si>
  <si>
    <r>
      <t>MT eCO</t>
    </r>
    <r>
      <rPr>
        <vertAlign val="subscript"/>
        <sz val="8"/>
        <color theme="0"/>
        <rFont val="Arial"/>
        <family val="2"/>
      </rPr>
      <t>2</t>
    </r>
  </si>
  <si>
    <r>
      <t>MT eCO</t>
    </r>
    <r>
      <rPr>
        <vertAlign val="subscript"/>
        <sz val="8"/>
        <rFont val="Arial"/>
        <family val="2"/>
      </rPr>
      <t>2</t>
    </r>
  </si>
  <si>
    <t>SIMAP data entry: Additional notes</t>
  </si>
  <si>
    <t>Data points that can be entered in SIMAP but NOT this Data Collection Template</t>
  </si>
  <si>
    <t>Data points that can be tracked in this template but are NOT imported to SIMAP</t>
  </si>
  <si>
    <t>Directly financed outsourced travel: Other</t>
  </si>
  <si>
    <t>Solid waste: Other</t>
  </si>
  <si>
    <t>Wastewater: Other</t>
  </si>
  <si>
    <t>Scope 1</t>
  </si>
  <si>
    <t>Scope 3</t>
  </si>
  <si>
    <t>Activity data is imported, but collection template does not have the RECs ownership checkbox. Default is for it to be unchecked.</t>
  </si>
  <si>
    <t>On-campus stationary sources: Renewables (all)</t>
  </si>
  <si>
    <t>Direct transportation sources: University fleet: E85 fleet</t>
  </si>
  <si>
    <t>Directly financed outsourced travel: Ground Charter Bus - CNG</t>
  </si>
  <si>
    <t>Directly financed outsourced travel: Ground Charter Bus - Diesel</t>
  </si>
  <si>
    <t>Directly financed outsourced travel: Ground Charter Bus - Other</t>
  </si>
  <si>
    <t>This can only be entered in SIMAP.</t>
  </si>
  <si>
    <t>Direct transportation: Electric vehicles</t>
  </si>
  <si>
    <t>Student travel to/from home</t>
  </si>
  <si>
    <t>Commuting: Fuel efficiency for students, faculty, staff</t>
  </si>
  <si>
    <t>Commuting travel data can be entered. Fuel efficiencies cannot be customized in SIMAP, so these cells are hidden in the data template.</t>
  </si>
  <si>
    <t>This can be tracked in the template but cannot yet be entered in SIMAP.</t>
  </si>
  <si>
    <t>This can be tracked in the template but is not imported. However it CAN be entered directly in SIMAP.</t>
  </si>
  <si>
    <t>Institutional data entry</t>
  </si>
  <si>
    <t>Summer school students</t>
  </si>
  <si>
    <t>Direct transportation sources: Other: Liquid fuels</t>
  </si>
  <si>
    <t>On-campus stationary sources: Other</t>
  </si>
  <si>
    <t>Only gaseous 'other' fuels (MMBtu) are currently imported. Liquid fuels can be entered in SIMAP.</t>
  </si>
  <si>
    <t>Updated: October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</si>
</sst>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quot;$&quot;* #,##0.00_);[Red]_(&quot;$&quot;* \(#,##0.00\);_(&quot;$&quot;* &quot;-&quot;??_);_(@_)"/>
    <numFmt numFmtId="165" formatCode="#,##0_);[Red]\(#,##0\);&quot;-&quot;_)"/>
    <numFmt numFmtId="166" formatCode="0%&quot; Recycled&quot;"/>
    <numFmt numFmtId="167" formatCode="###0.00_)"/>
    <numFmt numFmtId="168" formatCode="#,##0_)"/>
    <numFmt numFmtId="169" formatCode="_(* #,##0.0_);_(* \(#,##0.0\);_(* &quot;-&quot;??_);_(@_)"/>
    <numFmt numFmtId="170" formatCode="0.0_W"/>
    <numFmt numFmtId="171" formatCode="0.00000"/>
    <numFmt numFmtId="172" formatCode="_-&quot;$&quot;* #,##0.00_-;\-&quot;$&quot;* #,##0.00_-;_-&quot;$&quot;* &quot;-&quot;??_-;_-@_-"/>
  </numFmts>
  <fonts count="94">
    <font>
      <sz val="8"/>
      <name val="Times New Roman"/>
      <family val="1"/>
    </font>
    <font>
      <sz val="10"/>
      <name val="Arial"/>
      <family val="2"/>
    </font>
    <font>
      <sz val="10"/>
      <name val="Arial"/>
      <family val="2"/>
    </font>
    <font>
      <sz val="8"/>
      <name val="Times New Roman"/>
      <family val="1"/>
    </font>
    <font>
      <sz val="8"/>
      <name val="Helv"/>
    </font>
    <font>
      <u/>
      <sz val="8"/>
      <color indexed="12"/>
      <name val="Times New Roman"/>
      <family val="1"/>
    </font>
    <font>
      <sz val="9"/>
      <name val="Geneva"/>
      <family val="2"/>
    </font>
    <font>
      <i/>
      <sz val="9"/>
      <name val="Arial"/>
      <family val="2"/>
    </font>
    <font>
      <b/>
      <sz val="12"/>
      <name val="Arial"/>
      <family val="2"/>
    </font>
    <font>
      <b/>
      <sz val="8"/>
      <color indexed="9"/>
      <name val="Times New Roman"/>
      <family val="1"/>
    </font>
    <font>
      <sz val="8"/>
      <color indexed="8"/>
      <name val="Tahoma"/>
      <family val="2"/>
    </font>
    <font>
      <b/>
      <sz val="10"/>
      <name val="Times New Roman"/>
      <family val="1"/>
    </font>
    <font>
      <sz val="8"/>
      <color indexed="81"/>
      <name val="Tahoma"/>
      <family val="2"/>
    </font>
    <font>
      <sz val="11"/>
      <color indexed="8"/>
      <name val="Calibri"/>
      <family val="2"/>
    </font>
    <font>
      <sz val="12"/>
      <name val="Helv"/>
    </font>
    <font>
      <b/>
      <sz val="12"/>
      <name val="Helv"/>
    </font>
    <font>
      <sz val="9"/>
      <name val="Helv"/>
    </font>
    <font>
      <vertAlign val="superscript"/>
      <sz val="12"/>
      <name val="Helv"/>
    </font>
    <font>
      <sz val="10"/>
      <name val="Helv"/>
    </font>
    <font>
      <b/>
      <sz val="18"/>
      <name val="Arial"/>
      <family val="2"/>
    </font>
    <font>
      <b/>
      <sz val="9"/>
      <name val="Helv"/>
    </font>
    <font>
      <sz val="8.5"/>
      <name val="Helv"/>
    </font>
    <font>
      <b/>
      <sz val="10"/>
      <name val="Helv"/>
    </font>
    <font>
      <b/>
      <sz val="14"/>
      <name val="Helv"/>
    </font>
    <font>
      <sz val="10"/>
      <name val="MS Sans Serif"/>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indexed="62"/>
      <name val="Calibri"/>
      <family val="2"/>
      <scheme val="minor"/>
    </font>
    <font>
      <b/>
      <sz val="13"/>
      <color indexed="62"/>
      <name val="Calibri"/>
      <family val="2"/>
      <scheme val="minor"/>
    </font>
    <font>
      <b/>
      <sz val="11"/>
      <color indexed="62"/>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indexed="62"/>
      <name val="Cambria"/>
      <family val="2"/>
      <scheme val="major"/>
    </font>
    <font>
      <b/>
      <sz val="11"/>
      <color theme="1"/>
      <name val="Calibri"/>
      <family val="2"/>
      <scheme val="minor"/>
    </font>
    <font>
      <sz val="11"/>
      <color rgb="FFFF0000"/>
      <name val="Calibri"/>
      <family val="2"/>
      <scheme val="minor"/>
    </font>
    <font>
      <sz val="8"/>
      <color rgb="FF000000"/>
      <name val="Tahoma"/>
      <family val="2"/>
    </font>
    <font>
      <b/>
      <sz val="12"/>
      <name val="Times New Roman"/>
      <family val="1"/>
    </font>
    <font>
      <sz val="9"/>
      <color theme="1"/>
      <name val="Calibri"/>
      <family val="2"/>
      <scheme val="minor"/>
    </font>
    <font>
      <u/>
      <sz val="8"/>
      <color theme="11"/>
      <name val="Times New Roman"/>
      <family val="1"/>
    </font>
    <font>
      <sz val="11"/>
      <color rgb="FF000000"/>
      <name val="Calibri"/>
      <family val="2"/>
    </font>
    <font>
      <b/>
      <sz val="10"/>
      <color rgb="FF000000"/>
      <name val="Arial"/>
      <family val="2"/>
    </font>
    <font>
      <sz val="10"/>
      <color rgb="FF000000"/>
      <name val="Arial"/>
      <family val="2"/>
    </font>
    <font>
      <sz val="10"/>
      <color rgb="FF000000"/>
      <name val="Tahoma"/>
      <family val="2"/>
    </font>
    <font>
      <sz val="8"/>
      <color rgb="FF000000"/>
      <name val="Tahoma"/>
      <family val="34"/>
    </font>
    <font>
      <b/>
      <sz val="8"/>
      <color rgb="FF000000"/>
      <name val="Tahoma"/>
      <family val="2"/>
    </font>
    <font>
      <b/>
      <sz val="8"/>
      <color theme="0"/>
      <name val="Times New Roman"/>
      <family val="1"/>
    </font>
    <font>
      <sz val="9"/>
      <name val="Geneva"/>
      <family val="2"/>
    </font>
    <font>
      <sz val="9"/>
      <name val="Arial"/>
      <family val="2"/>
    </font>
    <font>
      <sz val="8"/>
      <name val="Arial"/>
      <family val="2"/>
    </font>
    <font>
      <i/>
      <sz val="14"/>
      <name val="Arial"/>
      <family val="2"/>
    </font>
    <font>
      <b/>
      <sz val="12"/>
      <color rgb="FF000000"/>
      <name val="Arial"/>
      <family val="2"/>
    </font>
    <font>
      <sz val="12"/>
      <name val="Times New Roman"/>
      <family val="1"/>
    </font>
    <font>
      <sz val="12"/>
      <color rgb="FF000000"/>
      <name val="Arial"/>
      <family val="2"/>
    </font>
    <font>
      <sz val="12"/>
      <name val="Arial"/>
      <family val="2"/>
    </font>
    <font>
      <sz val="12"/>
      <color theme="1"/>
      <name val="Arial"/>
      <family val="2"/>
    </font>
    <font>
      <b/>
      <sz val="12"/>
      <color theme="0"/>
      <name val="Arial"/>
      <family val="2"/>
    </font>
    <font>
      <sz val="12"/>
      <color theme="0"/>
      <name val="Times New Roman"/>
      <family val="1"/>
    </font>
    <font>
      <b/>
      <sz val="14"/>
      <color theme="0"/>
      <name val="Arial"/>
      <family val="2"/>
    </font>
    <font>
      <i/>
      <sz val="12"/>
      <name val="Arial"/>
      <family val="2"/>
    </font>
    <font>
      <sz val="10"/>
      <color rgb="FF000000"/>
      <name val="Times New Roman"/>
      <family val="1"/>
    </font>
    <font>
      <b/>
      <sz val="10"/>
      <name val="Arial"/>
      <family val="2"/>
    </font>
    <font>
      <b/>
      <sz val="10"/>
      <color indexed="12"/>
      <name val="Arial"/>
      <family val="2"/>
    </font>
    <font>
      <b/>
      <sz val="9"/>
      <name val="Arial"/>
      <family val="2"/>
    </font>
    <font>
      <b/>
      <sz val="9"/>
      <color theme="1"/>
      <name val="Arial"/>
      <family val="2"/>
    </font>
    <font>
      <sz val="11"/>
      <name val="Arial"/>
      <family val="2"/>
    </font>
    <font>
      <b/>
      <sz val="11"/>
      <color theme="1"/>
      <name val="Arial"/>
      <family val="2"/>
    </font>
    <font>
      <b/>
      <sz val="11"/>
      <color theme="0"/>
      <name val="Arial"/>
      <family val="2"/>
    </font>
    <font>
      <b/>
      <sz val="11"/>
      <name val="Arial"/>
      <family val="2"/>
    </font>
    <font>
      <b/>
      <u/>
      <sz val="11"/>
      <color theme="1"/>
      <name val="Arial"/>
      <family val="2"/>
    </font>
    <font>
      <b/>
      <sz val="8"/>
      <color theme="1"/>
      <name val="Arial"/>
      <family val="2"/>
    </font>
    <font>
      <b/>
      <sz val="9"/>
      <color theme="0"/>
      <name val="Arial"/>
      <family val="2"/>
    </font>
    <font>
      <sz val="11"/>
      <color theme="1"/>
      <name val="Arial"/>
      <family val="2"/>
    </font>
    <font>
      <b/>
      <u/>
      <sz val="9"/>
      <color theme="0"/>
      <name val="Arial"/>
      <family val="2"/>
    </font>
    <font>
      <sz val="8"/>
      <color theme="0"/>
      <name val="Arial"/>
      <family val="2"/>
    </font>
    <font>
      <sz val="8"/>
      <color theme="1"/>
      <name val="Arial"/>
      <family val="2"/>
    </font>
    <font>
      <u/>
      <sz val="8"/>
      <color indexed="12"/>
      <name val="Arial"/>
      <family val="2"/>
    </font>
    <font>
      <u/>
      <sz val="8"/>
      <color theme="0"/>
      <name val="Arial"/>
      <family val="2"/>
    </font>
    <font>
      <vertAlign val="subscript"/>
      <sz val="8"/>
      <color theme="0"/>
      <name val="Arial"/>
      <family val="2"/>
    </font>
    <font>
      <vertAlign val="subscript"/>
      <sz val="8"/>
      <name val="Arial"/>
      <family val="2"/>
    </font>
    <font>
      <b/>
      <sz val="8"/>
      <name val="Arial"/>
      <family val="2"/>
    </font>
    <font>
      <b/>
      <sz val="12"/>
      <color theme="1"/>
      <name val="Arial"/>
      <family val="2"/>
    </font>
    <font>
      <b/>
      <sz val="10"/>
      <color theme="1"/>
      <name val="Arial"/>
      <family val="2"/>
    </font>
    <font>
      <b/>
      <sz val="10"/>
      <color theme="0"/>
      <name val="Arial"/>
      <family val="2"/>
    </font>
    <font>
      <b/>
      <sz val="8"/>
      <color theme="0"/>
      <name val="Arial"/>
      <family val="2"/>
    </font>
    <font>
      <sz val="8"/>
      <color indexed="10"/>
      <name val="Arial"/>
      <family val="2"/>
    </font>
    <font>
      <b/>
      <sz val="16"/>
      <color rgb="FF0042B8"/>
      <name val="Arial"/>
      <family val="2"/>
    </font>
    <font>
      <b/>
      <sz val="18"/>
      <color rgb="FF0042B8"/>
      <name val="Arial"/>
      <family val="2"/>
    </font>
  </fonts>
  <fills count="51">
    <fill>
      <patternFill patternType="none"/>
    </fill>
    <fill>
      <patternFill patternType="gray125"/>
    </fill>
    <fill>
      <patternFill patternType="solid">
        <fgColor indexed="9"/>
      </patternFill>
    </fill>
    <fill>
      <patternFill patternType="solid">
        <fgColor indexed="47"/>
      </patternFill>
    </fill>
    <fill>
      <patternFill patternType="solid">
        <fgColor indexed="26"/>
      </patternFill>
    </fill>
    <fill>
      <patternFill patternType="solid">
        <fgColor indexed="27"/>
      </patternFill>
    </fill>
    <fill>
      <patternFill patternType="solid">
        <fgColor indexed="22"/>
      </patternFill>
    </fill>
    <fill>
      <patternFill patternType="solid">
        <fgColor indexed="49"/>
      </patternFill>
    </fill>
    <fill>
      <patternFill patternType="solid">
        <fgColor indexed="42"/>
      </patternFill>
    </fill>
    <fill>
      <patternFill patternType="solid">
        <fgColor indexed="54"/>
      </patternFill>
    </fill>
    <fill>
      <patternFill patternType="solid">
        <fgColor indexed="22"/>
        <bgColor indexed="9"/>
      </patternFill>
    </fill>
    <fill>
      <patternFill patternType="solid">
        <fgColor indexed="22"/>
        <bgColor indexed="55"/>
      </patternFill>
    </fill>
    <fill>
      <patternFill patternType="solid">
        <fgColor indexed="9"/>
        <bgColor indexed="64"/>
      </patternFill>
    </fill>
    <fill>
      <patternFill patternType="solid">
        <fgColor indexed="65"/>
        <bgColor indexed="64"/>
      </patternFill>
    </fill>
    <fill>
      <patternFill patternType="solid">
        <fgColor indexed="23"/>
        <bgColor indexed="64"/>
      </patternFill>
    </fill>
    <fill>
      <patternFill patternType="solid">
        <fgColor indexed="22"/>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5"/>
      </patternFill>
    </fill>
    <fill>
      <patternFill patternType="solid">
        <fgColor theme="6"/>
      </patternFill>
    </fill>
    <fill>
      <patternFill patternType="solid">
        <fgColor theme="8"/>
      </patternFill>
    </fill>
    <fill>
      <patternFill patternType="solid">
        <fgColor theme="9"/>
      </patternFill>
    </fill>
    <fill>
      <patternFill patternType="solid">
        <fgColor rgb="FFFFC7CE"/>
      </patternFill>
    </fill>
    <fill>
      <patternFill patternType="solid">
        <fgColor rgb="FFA5A5A5"/>
      </patternFill>
    </fill>
    <fill>
      <patternFill patternType="solid">
        <fgColor rgb="FFFFCC99"/>
      </patternFill>
    </fill>
    <fill>
      <patternFill patternType="solid">
        <fgColor rgb="FFFFFFCC"/>
      </patternFill>
    </fill>
    <fill>
      <patternFill patternType="solid">
        <fgColor theme="0"/>
        <bgColor indexed="64"/>
      </patternFill>
    </fill>
    <fill>
      <patternFill patternType="solid">
        <fgColor indexed="43"/>
        <bgColor indexed="64"/>
      </patternFill>
    </fill>
    <fill>
      <patternFill patternType="solid">
        <fgColor theme="0" tint="-0.249977111117893"/>
        <bgColor indexed="64"/>
      </patternFill>
    </fill>
    <fill>
      <patternFill patternType="solid">
        <fgColor rgb="FFC9E09E"/>
        <bgColor indexed="64"/>
      </patternFill>
    </fill>
    <fill>
      <patternFill patternType="solid">
        <fgColor rgb="FF0044BB"/>
        <bgColor indexed="64"/>
      </patternFill>
    </fill>
    <fill>
      <patternFill patternType="solid">
        <fgColor rgb="FFC9E09E"/>
        <bgColor indexed="9"/>
      </patternFill>
    </fill>
    <fill>
      <patternFill patternType="solid">
        <fgColor rgb="FF93BBFF"/>
        <bgColor indexed="64"/>
      </patternFill>
    </fill>
    <fill>
      <patternFill patternType="solid">
        <fgColor rgb="FFFFCC00"/>
        <bgColor indexed="64"/>
      </patternFill>
    </fill>
    <fill>
      <patternFill patternType="solid">
        <fgColor rgb="FF0042B8"/>
        <bgColor indexed="64"/>
      </patternFill>
    </fill>
    <fill>
      <patternFill patternType="solid">
        <fgColor rgb="FF0042B8"/>
        <bgColor rgb="FF000000"/>
      </patternFill>
    </fill>
    <fill>
      <patternFill patternType="solid">
        <fgColor rgb="FF91BBFF"/>
        <bgColor indexed="64"/>
      </patternFill>
    </fill>
    <fill>
      <patternFill patternType="solid">
        <fgColor rgb="FFB7D1FF"/>
        <bgColor indexed="64"/>
      </patternFill>
    </fill>
    <fill>
      <patternFill patternType="solid">
        <fgColor theme="0" tint="-0.499984740745262"/>
        <bgColor indexed="64"/>
      </patternFill>
    </fill>
    <fill>
      <patternFill patternType="solid">
        <fgColor rgb="FFC2C2C2"/>
        <bgColor indexed="64"/>
      </patternFill>
    </fill>
    <fill>
      <patternFill patternType="solid">
        <fgColor rgb="FF888888"/>
        <bgColor indexed="64"/>
      </patternFill>
    </fill>
  </fills>
  <borders count="127">
    <border>
      <left/>
      <right/>
      <top/>
      <bottom/>
      <diagonal/>
    </border>
    <border>
      <left style="thin">
        <color indexed="23"/>
      </left>
      <right style="thin">
        <color indexed="23"/>
      </right>
      <top style="thin">
        <color indexed="23"/>
      </top>
      <bottom style="thin">
        <color indexed="23"/>
      </bottom>
      <diagonal/>
    </border>
    <border>
      <left/>
      <right/>
      <top/>
      <bottom style="thin">
        <color indexed="22"/>
      </bottom>
      <diagonal/>
    </border>
    <border>
      <left/>
      <right/>
      <top/>
      <bottom style="thick">
        <color indexed="49"/>
      </bottom>
      <diagonal/>
    </border>
    <border>
      <left/>
      <right/>
      <top/>
      <bottom style="medium">
        <color indexed="49"/>
      </bottom>
      <diagonal/>
    </border>
    <border>
      <left/>
      <right/>
      <top/>
      <bottom style="hair">
        <color auto="1"/>
      </bottom>
      <diagonal/>
    </border>
    <border>
      <left/>
      <right/>
      <top/>
      <bottom style="thin">
        <color auto="1"/>
      </bottom>
      <diagonal/>
    </border>
    <border>
      <left/>
      <right/>
      <top/>
      <bottom style="hair">
        <color indexed="8"/>
      </bottom>
      <diagonal/>
    </border>
    <border>
      <left/>
      <right/>
      <top style="thin">
        <color indexed="49"/>
      </top>
      <bottom style="double">
        <color indexed="49"/>
      </bottom>
      <diagonal/>
    </border>
    <border>
      <left/>
      <right/>
      <top style="double">
        <color auto="1"/>
      </top>
      <bottom/>
      <diagonal/>
    </border>
    <border>
      <left style="medium">
        <color indexed="23"/>
      </left>
      <right style="thin">
        <color indexed="23"/>
      </right>
      <top/>
      <bottom style="thin">
        <color indexed="23"/>
      </bottom>
      <diagonal/>
    </border>
    <border>
      <left/>
      <right/>
      <top/>
      <bottom style="thin">
        <color indexed="23"/>
      </bottom>
      <diagonal/>
    </border>
    <border>
      <left/>
      <right/>
      <top style="medium">
        <color indexed="23"/>
      </top>
      <bottom style="thin">
        <color indexed="23"/>
      </bottom>
      <diagonal/>
    </border>
    <border>
      <left/>
      <right style="medium">
        <color indexed="23"/>
      </right>
      <top style="medium">
        <color indexed="23"/>
      </top>
      <bottom style="thin">
        <color indexed="23"/>
      </bottom>
      <diagonal/>
    </border>
    <border>
      <left/>
      <right style="medium">
        <color indexed="23"/>
      </right>
      <top/>
      <bottom style="thin">
        <color indexed="23"/>
      </bottom>
      <diagonal/>
    </border>
    <border>
      <left/>
      <right/>
      <top style="thin">
        <color indexed="23"/>
      </top>
      <bottom style="thin">
        <color indexed="23"/>
      </bottom>
      <diagonal/>
    </border>
    <border>
      <left style="medium">
        <color indexed="23"/>
      </left>
      <right style="medium">
        <color indexed="23"/>
      </right>
      <top/>
      <bottom/>
      <diagonal/>
    </border>
    <border>
      <left style="medium">
        <color indexed="23"/>
      </left>
      <right style="medium">
        <color indexed="23"/>
      </right>
      <top/>
      <bottom style="thin">
        <color indexed="23"/>
      </bottom>
      <diagonal/>
    </border>
    <border>
      <left style="medium">
        <color indexed="23"/>
      </left>
      <right style="thin">
        <color indexed="23"/>
      </right>
      <top style="medium">
        <color indexed="23"/>
      </top>
      <bottom style="thin">
        <color indexed="23"/>
      </bottom>
      <diagonal/>
    </border>
    <border>
      <left style="medium">
        <color indexed="23"/>
      </left>
      <right style="medium">
        <color indexed="23"/>
      </right>
      <top style="medium">
        <color indexed="23"/>
      </top>
      <bottom/>
      <diagonal/>
    </border>
    <border>
      <left/>
      <right/>
      <top style="thin">
        <color indexed="23"/>
      </top>
      <bottom style="medium">
        <color indexed="23"/>
      </bottom>
      <diagonal/>
    </border>
    <border>
      <left/>
      <right style="thin">
        <color indexed="23"/>
      </right>
      <top/>
      <bottom style="thin">
        <color indexed="23"/>
      </bottom>
      <diagonal/>
    </border>
    <border>
      <left style="thin">
        <color indexed="23"/>
      </left>
      <right/>
      <top style="thin">
        <color indexed="23"/>
      </top>
      <bottom style="thin">
        <color indexed="23"/>
      </bottom>
      <diagonal/>
    </border>
    <border>
      <left/>
      <right/>
      <top style="thin">
        <color indexed="23"/>
      </top>
      <bottom/>
      <diagonal/>
    </border>
    <border>
      <left style="thin">
        <color indexed="23"/>
      </left>
      <right style="thin">
        <color indexed="23"/>
      </right>
      <top/>
      <bottom style="medium">
        <color indexed="23"/>
      </bottom>
      <diagonal/>
    </border>
    <border>
      <left/>
      <right style="medium">
        <color indexed="23"/>
      </right>
      <top style="thin">
        <color indexed="23"/>
      </top>
      <bottom style="thin">
        <color indexed="23"/>
      </bottom>
      <diagonal/>
    </border>
    <border>
      <left style="medium">
        <color indexed="23"/>
      </left>
      <right/>
      <top/>
      <bottom/>
      <diagonal/>
    </border>
    <border>
      <left style="medium">
        <color indexed="23"/>
      </left>
      <right style="thin">
        <color indexed="23"/>
      </right>
      <top style="thin">
        <color indexed="23"/>
      </top>
      <bottom style="double">
        <color indexed="23"/>
      </bottom>
      <diagonal/>
    </border>
    <border>
      <left/>
      <right style="thin">
        <color indexed="23"/>
      </right>
      <top style="thin">
        <color indexed="23"/>
      </top>
      <bottom style="double">
        <color indexed="23"/>
      </bottom>
      <diagonal/>
    </border>
    <border>
      <left style="thin">
        <color indexed="23"/>
      </left>
      <right/>
      <top style="medium">
        <color indexed="23"/>
      </top>
      <bottom style="thin">
        <color indexed="23"/>
      </bottom>
      <diagonal/>
    </border>
    <border>
      <left style="thin">
        <color indexed="23"/>
      </left>
      <right style="medium">
        <color indexed="23"/>
      </right>
      <top style="thin">
        <color indexed="23"/>
      </top>
      <bottom style="medium">
        <color indexed="23"/>
      </bottom>
      <diagonal/>
    </border>
    <border>
      <left style="thin">
        <color indexed="23"/>
      </left>
      <right style="medium">
        <color indexed="23"/>
      </right>
      <top/>
      <bottom style="thin">
        <color indexed="23"/>
      </bottom>
      <diagonal/>
    </border>
    <border>
      <left style="mediumDashed">
        <color indexed="23"/>
      </left>
      <right style="thin">
        <color indexed="23"/>
      </right>
      <top/>
      <bottom style="thin">
        <color indexed="23"/>
      </bottom>
      <diagonal/>
    </border>
    <border>
      <left style="medium">
        <color indexed="23"/>
      </left>
      <right style="thin">
        <color indexed="23"/>
      </right>
      <top/>
      <bottom style="double">
        <color indexed="23"/>
      </bottom>
      <diagonal/>
    </border>
    <border>
      <left style="medium">
        <color indexed="23"/>
      </left>
      <right/>
      <top style="medium">
        <color indexed="23"/>
      </top>
      <bottom/>
      <diagonal/>
    </border>
    <border>
      <left/>
      <right/>
      <top style="medium">
        <color indexed="23"/>
      </top>
      <bottom/>
      <diagonal/>
    </border>
    <border>
      <left/>
      <right style="thin">
        <color indexed="23"/>
      </right>
      <top style="medium">
        <color indexed="23"/>
      </top>
      <bottom style="thin">
        <color indexed="23"/>
      </bottom>
      <diagonal/>
    </border>
    <border>
      <left style="thin">
        <color indexed="23"/>
      </left>
      <right style="thin">
        <color indexed="23"/>
      </right>
      <top/>
      <bottom style="thin">
        <color indexed="23"/>
      </bottom>
      <diagonal/>
    </border>
    <border>
      <left/>
      <right style="thin">
        <color indexed="23"/>
      </right>
      <top style="thin">
        <color indexed="23"/>
      </top>
      <bottom/>
      <diagonal/>
    </border>
    <border>
      <left/>
      <right style="medium">
        <color indexed="23"/>
      </right>
      <top style="medium">
        <color indexed="23"/>
      </top>
      <bottom/>
      <diagonal/>
    </border>
    <border>
      <left/>
      <right style="thin">
        <color indexed="23"/>
      </right>
      <top style="thin">
        <color indexed="23"/>
      </top>
      <bottom style="medium">
        <color indexed="23"/>
      </bottom>
      <diagonal/>
    </border>
    <border>
      <left/>
      <right/>
      <top/>
      <bottom style="medium">
        <color indexed="23"/>
      </bottom>
      <diagonal/>
    </border>
    <border>
      <left style="medium">
        <color indexed="23"/>
      </left>
      <right/>
      <top style="medium">
        <color indexed="23"/>
      </top>
      <bottom style="medium">
        <color indexed="23"/>
      </bottom>
      <diagonal/>
    </border>
    <border>
      <left/>
      <right/>
      <top style="medium">
        <color indexed="23"/>
      </top>
      <bottom style="medium">
        <color indexed="23"/>
      </bottom>
      <diagonal/>
    </border>
    <border>
      <left style="medium">
        <color indexed="23"/>
      </left>
      <right/>
      <top style="thin">
        <color indexed="23"/>
      </top>
      <bottom style="thin">
        <color indexed="23"/>
      </bottom>
      <diagonal/>
    </border>
    <border>
      <left style="medium">
        <color indexed="23"/>
      </left>
      <right/>
      <top/>
      <bottom style="thin">
        <color indexed="23"/>
      </bottom>
      <diagonal/>
    </border>
    <border>
      <left style="medium">
        <color indexed="23"/>
      </left>
      <right/>
      <top style="medium">
        <color indexed="23"/>
      </top>
      <bottom style="thin">
        <color indexed="23"/>
      </bottom>
      <diagonal/>
    </border>
    <border>
      <left style="medium">
        <color indexed="23"/>
      </left>
      <right/>
      <top style="thin">
        <color indexed="23"/>
      </top>
      <bottom style="medium">
        <color indexed="23"/>
      </bottom>
      <diagonal/>
    </border>
    <border>
      <left/>
      <right style="thin">
        <color indexed="23"/>
      </right>
      <top style="thin">
        <color indexed="23"/>
      </top>
      <bottom style="thin">
        <color indexed="23"/>
      </bottom>
      <diagonal/>
    </border>
    <border>
      <left style="medium">
        <color indexed="23"/>
      </left>
      <right style="thin">
        <color indexed="23"/>
      </right>
      <top style="thin">
        <color indexed="23"/>
      </top>
      <bottom style="thin">
        <color indexed="23"/>
      </bottom>
      <diagonal/>
    </border>
    <border>
      <left style="medium">
        <color indexed="23"/>
      </left>
      <right style="thin">
        <color indexed="23"/>
      </right>
      <top style="thin">
        <color indexed="23"/>
      </top>
      <bottom style="medium">
        <color indexed="23"/>
      </bottom>
      <diagonal/>
    </border>
    <border>
      <left style="thin">
        <color indexed="23"/>
      </left>
      <right style="thin">
        <color indexed="23"/>
      </right>
      <top style="thin">
        <color indexed="23"/>
      </top>
      <bottom style="medium">
        <color indexed="23"/>
      </bottom>
      <diagonal/>
    </border>
    <border>
      <left style="thin">
        <color indexed="23"/>
      </left>
      <right style="medium">
        <color indexed="23"/>
      </right>
      <top style="thin">
        <color indexed="23"/>
      </top>
      <bottom style="thin">
        <color indexed="23"/>
      </bottom>
      <diagonal/>
    </border>
    <border>
      <left style="thin">
        <color indexed="23"/>
      </left>
      <right style="thin">
        <color indexed="23"/>
      </right>
      <top style="double">
        <color indexed="23"/>
      </top>
      <bottom style="thin">
        <color indexed="23"/>
      </bottom>
      <diagonal/>
    </border>
    <border>
      <left style="thin">
        <color indexed="23"/>
      </left>
      <right/>
      <top/>
      <bottom style="thin">
        <color indexed="23"/>
      </bottom>
      <diagonal/>
    </border>
    <border>
      <left style="medium">
        <color indexed="23"/>
      </left>
      <right style="medium">
        <color indexed="23"/>
      </right>
      <top style="thin">
        <color indexed="23"/>
      </top>
      <bottom style="medium">
        <color indexed="23"/>
      </bottom>
      <diagonal/>
    </border>
    <border>
      <left style="thin">
        <color indexed="23"/>
      </left>
      <right style="thin">
        <color indexed="23"/>
      </right>
      <top style="medium">
        <color indexed="23"/>
      </top>
      <bottom style="thin">
        <color indexed="23"/>
      </bottom>
      <diagonal/>
    </border>
    <border>
      <left style="medium">
        <color indexed="23"/>
      </left>
      <right style="medium">
        <color indexed="23"/>
      </right>
      <top style="thin">
        <color indexed="23"/>
      </top>
      <bottom style="thin">
        <color indexed="23"/>
      </bottom>
      <diagonal/>
    </border>
    <border>
      <left style="medium">
        <color indexed="23"/>
      </left>
      <right/>
      <top style="thin">
        <color indexed="23"/>
      </top>
      <bottom/>
      <diagonal/>
    </border>
    <border>
      <left style="medium">
        <color indexed="23"/>
      </left>
      <right style="thin">
        <color indexed="23"/>
      </right>
      <top style="thin">
        <color indexed="23"/>
      </top>
      <bottom/>
      <diagonal/>
    </border>
    <border>
      <left style="thin">
        <color indexed="23"/>
      </left>
      <right style="medium">
        <color indexed="23"/>
      </right>
      <top style="thin">
        <color indexed="23"/>
      </top>
      <bottom style="double">
        <color indexed="23"/>
      </bottom>
      <diagonal/>
    </border>
    <border>
      <left style="medium">
        <color indexed="23"/>
      </left>
      <right style="medium">
        <color indexed="23"/>
      </right>
      <top style="thin">
        <color indexed="23"/>
      </top>
      <bottom style="double">
        <color indexed="23"/>
      </bottom>
      <diagonal/>
    </border>
    <border>
      <left style="thin">
        <color indexed="23"/>
      </left>
      <right/>
      <top style="thin">
        <color indexed="23"/>
      </top>
      <bottom/>
      <diagonal/>
    </border>
    <border>
      <left style="thin">
        <color indexed="23"/>
      </left>
      <right style="thin">
        <color indexed="23"/>
      </right>
      <top style="thin">
        <color indexed="23"/>
      </top>
      <bottom style="double">
        <color indexed="23"/>
      </bottom>
      <diagonal/>
    </border>
    <border>
      <left style="thin">
        <color indexed="23"/>
      </left>
      <right/>
      <top/>
      <bottom style="medium">
        <color indexed="23"/>
      </bottom>
      <diagonal/>
    </border>
    <border>
      <left style="thin">
        <color indexed="23"/>
      </left>
      <right/>
      <top style="thin">
        <color indexed="23"/>
      </top>
      <bottom style="medium">
        <color indexed="23"/>
      </bottom>
      <diagonal/>
    </border>
    <border>
      <left/>
      <right style="medium">
        <color indexed="23"/>
      </right>
      <top style="medium">
        <color indexed="23"/>
      </top>
      <bottom style="medium">
        <color indexed="23"/>
      </bottom>
      <diagonal/>
    </border>
    <border>
      <left style="thin">
        <color indexed="23"/>
      </left>
      <right style="thin">
        <color indexed="23"/>
      </right>
      <top style="thin">
        <color indexed="23"/>
      </top>
      <bottom/>
      <diagonal/>
    </border>
    <border>
      <left style="thin">
        <color indexed="23"/>
      </left>
      <right style="medium">
        <color indexed="23"/>
      </right>
      <top style="thin">
        <color indexed="23"/>
      </top>
      <bottom/>
      <diagonal/>
    </border>
    <border>
      <left style="medium">
        <color indexed="23"/>
      </left>
      <right style="medium">
        <color indexed="23"/>
      </right>
      <top style="thin">
        <color indexed="23"/>
      </top>
      <bottom/>
      <diagonal/>
    </border>
    <border>
      <left style="thin">
        <color indexed="23"/>
      </left>
      <right/>
      <top style="thin">
        <color indexed="23"/>
      </top>
      <bottom style="double">
        <color indexed="23"/>
      </bottom>
      <diagonal/>
    </border>
    <border>
      <left/>
      <right style="mediumDashed">
        <color indexed="23"/>
      </right>
      <top style="medium">
        <color indexed="23"/>
      </top>
      <bottom style="thin">
        <color indexed="23"/>
      </bottom>
      <diagonal/>
    </border>
    <border>
      <left style="thin">
        <color indexed="23"/>
      </left>
      <right style="mediumDashed">
        <color indexed="23"/>
      </right>
      <top style="thin">
        <color indexed="23"/>
      </top>
      <bottom style="thin">
        <color indexed="23"/>
      </bottom>
      <diagonal/>
    </border>
    <border>
      <left style="thin">
        <color indexed="23"/>
      </left>
      <right style="medium">
        <color indexed="23"/>
      </right>
      <top style="double">
        <color indexed="23"/>
      </top>
      <bottom style="thin">
        <color indexed="23"/>
      </bottom>
      <diagonal/>
    </border>
    <border>
      <left style="mediumDashed">
        <color indexed="23"/>
      </left>
      <right style="thin">
        <color indexed="23"/>
      </right>
      <top style="thin">
        <color indexed="23"/>
      </top>
      <bottom style="thin">
        <color indexed="23"/>
      </bottom>
      <diagonal/>
    </border>
    <border>
      <left style="thick">
        <color indexed="23"/>
      </left>
      <right style="thin">
        <color indexed="23"/>
      </right>
      <top style="thin">
        <color indexed="23"/>
      </top>
      <bottom style="medium">
        <color indexed="23"/>
      </bottom>
      <diagonal/>
    </border>
    <border>
      <left style="thin">
        <color indexed="23"/>
      </left>
      <right style="mediumDashed">
        <color indexed="23"/>
      </right>
      <top style="thin">
        <color indexed="23"/>
      </top>
      <bottom/>
      <diagonal/>
    </border>
    <border>
      <left style="mediumDashed">
        <color indexed="23"/>
      </left>
      <right style="thin">
        <color indexed="23"/>
      </right>
      <top style="thin">
        <color indexed="23"/>
      </top>
      <bottom/>
      <diagonal/>
    </border>
    <border>
      <left style="thin">
        <color indexed="23"/>
      </left>
      <right style="thick">
        <color indexed="23"/>
      </right>
      <top/>
      <bottom style="thin">
        <color indexed="23"/>
      </bottom>
      <diagonal/>
    </border>
    <border>
      <left style="thin">
        <color indexed="23"/>
      </left>
      <right style="thick">
        <color indexed="23"/>
      </right>
      <top style="thin">
        <color indexed="23"/>
      </top>
      <bottom style="double">
        <color indexed="23"/>
      </bottom>
      <diagonal/>
    </border>
    <border>
      <left style="thin">
        <color indexed="23"/>
      </left>
      <right style="thick">
        <color indexed="23"/>
      </right>
      <top style="thin">
        <color indexed="23"/>
      </top>
      <bottom style="thin">
        <color indexed="23"/>
      </bottom>
      <diagonal/>
    </border>
    <border>
      <left/>
      <right style="thick">
        <color indexed="23"/>
      </right>
      <top style="thin">
        <color indexed="23"/>
      </top>
      <bottom style="thin">
        <color indexed="23"/>
      </bottom>
      <diagonal/>
    </border>
    <border>
      <left style="thick">
        <color indexed="23"/>
      </left>
      <right/>
      <top style="thin">
        <color indexed="23"/>
      </top>
      <bottom style="thin">
        <color indexed="23"/>
      </bottom>
      <diagonal/>
    </border>
    <border>
      <left style="thin">
        <color indexed="23"/>
      </left>
      <right style="thick">
        <color indexed="23"/>
      </right>
      <top style="thin">
        <color indexed="23"/>
      </top>
      <bottom style="medium">
        <color indexed="23"/>
      </bottom>
      <diagonal/>
    </border>
    <border>
      <left style="thin">
        <color indexed="23"/>
      </left>
      <right style="thick">
        <color indexed="23"/>
      </right>
      <top style="double">
        <color indexed="23"/>
      </top>
      <bottom style="thin">
        <color indexed="23"/>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tint="0.499984740745262"/>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style="thick">
        <color indexed="23"/>
      </right>
      <top style="medium">
        <color indexed="23"/>
      </top>
      <bottom style="thin">
        <color indexed="23"/>
      </bottom>
      <diagonal/>
    </border>
    <border>
      <left/>
      <right/>
      <top/>
      <bottom style="dashed">
        <color theme="0" tint="-0.24994659260841701"/>
      </bottom>
      <diagonal/>
    </border>
    <border>
      <left style="thin">
        <color indexed="23"/>
      </left>
      <right style="mediumDashed">
        <color indexed="23"/>
      </right>
      <top/>
      <bottom style="thin">
        <color indexed="23"/>
      </bottom>
      <diagonal/>
    </border>
    <border>
      <left style="thin">
        <color indexed="64"/>
      </left>
      <right style="thin">
        <color indexed="64"/>
      </right>
      <top style="thin">
        <color indexed="64"/>
      </top>
      <bottom style="thin">
        <color indexed="64"/>
      </bottom>
      <diagonal/>
    </border>
    <border>
      <left/>
      <right style="mediumDashed">
        <color indexed="23"/>
      </right>
      <top style="medium">
        <color indexed="23"/>
      </top>
      <bottom/>
      <diagonal/>
    </border>
    <border>
      <left style="medium">
        <color indexed="23"/>
      </left>
      <right style="thin">
        <color indexed="9"/>
      </right>
      <top/>
      <bottom/>
      <diagonal/>
    </border>
    <border>
      <left style="medium">
        <color indexed="23"/>
      </left>
      <right style="thin">
        <color indexed="23"/>
      </right>
      <top/>
      <bottom/>
      <diagonal/>
    </border>
    <border>
      <left/>
      <right style="thin">
        <color indexed="23"/>
      </right>
      <top style="double">
        <color indexed="23"/>
      </top>
      <bottom style="thin">
        <color indexed="23"/>
      </bottom>
      <diagonal/>
    </border>
    <border>
      <left style="thin">
        <color indexed="23"/>
      </left>
      <right style="medium">
        <color indexed="23"/>
      </right>
      <top style="medium">
        <color indexed="23"/>
      </top>
      <bottom style="thin">
        <color indexed="23"/>
      </bottom>
      <diagonal/>
    </border>
    <border>
      <left/>
      <right style="medium">
        <color indexed="23"/>
      </right>
      <top style="thin">
        <color indexed="23"/>
      </top>
      <bottom style="medium">
        <color indexed="23"/>
      </bottom>
      <diagonal/>
    </border>
    <border>
      <left style="medium">
        <color indexed="23"/>
      </left>
      <right style="thin">
        <color indexed="23"/>
      </right>
      <top/>
      <bottom style="medium">
        <color indexed="23"/>
      </bottom>
      <diagonal/>
    </border>
    <border>
      <left style="thin">
        <color indexed="23"/>
      </left>
      <right style="medium">
        <color indexed="23"/>
      </right>
      <top/>
      <bottom style="medium">
        <color indexed="23"/>
      </bottom>
      <diagonal/>
    </border>
    <border>
      <left style="mediumDashed">
        <color indexed="23"/>
      </left>
      <right style="medium">
        <color indexed="23"/>
      </right>
      <top style="medium">
        <color indexed="23"/>
      </top>
      <bottom style="thin">
        <color indexed="23"/>
      </bottom>
      <diagonal/>
    </border>
    <border>
      <left style="mediumDashed">
        <color indexed="23"/>
      </left>
      <right style="medium">
        <color indexed="23"/>
      </right>
      <top/>
      <bottom style="thin">
        <color indexed="23"/>
      </bottom>
      <diagonal/>
    </border>
    <border>
      <left style="mediumDashed">
        <color indexed="23"/>
      </left>
      <right style="medium">
        <color indexed="23"/>
      </right>
      <top style="thin">
        <color indexed="23"/>
      </top>
      <bottom style="thin">
        <color indexed="23"/>
      </bottom>
      <diagonal/>
    </border>
    <border>
      <left style="mediumDashed">
        <color indexed="23"/>
      </left>
      <right style="medium">
        <color indexed="23"/>
      </right>
      <top style="thin">
        <color indexed="23"/>
      </top>
      <bottom/>
      <diagonal/>
    </border>
    <border>
      <left style="mediumDashed">
        <color indexed="23"/>
      </left>
      <right style="thin">
        <color indexed="23"/>
      </right>
      <top style="thin">
        <color indexed="23"/>
      </top>
      <bottom style="medium">
        <color indexed="23"/>
      </bottom>
      <diagonal/>
    </border>
    <border>
      <left style="thin">
        <color indexed="23"/>
      </left>
      <right style="mediumDashed">
        <color indexed="23"/>
      </right>
      <top style="thin">
        <color indexed="23"/>
      </top>
      <bottom style="medium">
        <color indexed="23"/>
      </bottom>
      <diagonal/>
    </border>
    <border>
      <left style="mediumDashed">
        <color indexed="23"/>
      </left>
      <right style="medium">
        <color indexed="23"/>
      </right>
      <top style="thin">
        <color indexed="23"/>
      </top>
      <bottom style="medium">
        <color indexed="23"/>
      </bottom>
      <diagonal/>
    </border>
    <border>
      <left/>
      <right style="thin">
        <color indexed="23"/>
      </right>
      <top/>
      <bottom style="medium">
        <color indexed="23"/>
      </bottom>
      <diagonal/>
    </border>
    <border>
      <left style="mediumDashed">
        <color indexed="23"/>
      </left>
      <right style="thin">
        <color indexed="23"/>
      </right>
      <top/>
      <bottom style="medium">
        <color indexed="23"/>
      </bottom>
      <diagonal/>
    </border>
    <border>
      <left style="medium">
        <color indexed="23"/>
      </left>
      <right style="medium">
        <color indexed="23"/>
      </right>
      <top/>
      <bottom style="medium">
        <color indexed="23"/>
      </bottom>
      <diagonal/>
    </border>
    <border>
      <left style="thin">
        <color indexed="23"/>
      </left>
      <right style="mediumDashed">
        <color indexed="23"/>
      </right>
      <top/>
      <bottom style="medium">
        <color indexed="23"/>
      </bottom>
      <diagonal/>
    </border>
    <border>
      <left style="mediumDashed">
        <color indexed="23"/>
      </left>
      <right style="medium">
        <color indexed="23"/>
      </right>
      <top/>
      <bottom style="medium">
        <color indexed="23"/>
      </bottom>
      <diagonal/>
    </border>
    <border>
      <left style="thin">
        <color indexed="64"/>
      </left>
      <right style="thin">
        <color indexed="64"/>
      </right>
      <top style="thin">
        <color indexed="64"/>
      </top>
      <bottom style="thin">
        <color indexed="23"/>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23"/>
      </left>
      <right/>
      <top/>
      <bottom style="medium">
        <color indexed="23"/>
      </bottom>
      <diagonal/>
    </border>
    <border>
      <left style="medium">
        <color indexed="23"/>
      </left>
      <right style="thin">
        <color indexed="23"/>
      </right>
      <top style="medium">
        <color indexed="23"/>
      </top>
      <bottom/>
      <diagonal/>
    </border>
    <border>
      <left style="thin">
        <color indexed="23"/>
      </left>
      <right style="medium">
        <color indexed="23"/>
      </right>
      <top style="medium">
        <color indexed="23"/>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12">
    <xf numFmtId="0" fontId="0" fillId="0" borderId="0"/>
    <xf numFmtId="0" fontId="25" fillId="16" borderId="0" applyNumberFormat="0" applyBorder="0" applyAlignment="0" applyProtection="0"/>
    <xf numFmtId="0" fontId="25" fillId="17" borderId="0" applyNumberFormat="0" applyBorder="0" applyAlignment="0" applyProtection="0"/>
    <xf numFmtId="0" fontId="25" fillId="18" borderId="0" applyNumberFormat="0" applyBorder="0" applyAlignment="0" applyProtection="0"/>
    <xf numFmtId="0" fontId="25" fillId="19" borderId="0" applyNumberFormat="0" applyBorder="0" applyAlignment="0" applyProtection="0"/>
    <xf numFmtId="0" fontId="25" fillId="20" borderId="0" applyNumberFormat="0" applyBorder="0" applyAlignment="0" applyProtection="0"/>
    <xf numFmtId="0" fontId="25" fillId="21" borderId="0" applyNumberFormat="0" applyBorder="0" applyAlignment="0" applyProtection="0"/>
    <xf numFmtId="0" fontId="25" fillId="6" borderId="0" applyNumberFormat="0" applyBorder="0" applyAlignment="0" applyProtection="0"/>
    <xf numFmtId="0" fontId="25" fillId="22" borderId="0" applyNumberFormat="0" applyBorder="0" applyAlignment="0" applyProtection="0"/>
    <xf numFmtId="0" fontId="25" fillId="4" borderId="0" applyNumberFormat="0" applyBorder="0" applyAlignment="0" applyProtection="0"/>
    <xf numFmtId="0" fontId="25" fillId="6" borderId="0" applyNumberFormat="0" applyBorder="0" applyAlignment="0" applyProtection="0"/>
    <xf numFmtId="0" fontId="25" fillId="23" borderId="0" applyNumberFormat="0" applyBorder="0" applyAlignment="0" applyProtection="0"/>
    <xf numFmtId="0" fontId="25" fillId="3" borderId="0" applyNumberFormat="0" applyBorder="0" applyAlignment="0" applyProtection="0"/>
    <xf numFmtId="0" fontId="26" fillId="7" borderId="0" applyNumberFormat="0" applyBorder="0" applyAlignment="0" applyProtection="0"/>
    <xf numFmtId="0" fontId="26" fillId="24" borderId="0" applyNumberFormat="0" applyBorder="0" applyAlignment="0" applyProtection="0"/>
    <xf numFmtId="0" fontId="26" fillId="8" borderId="0" applyNumberFormat="0" applyBorder="0" applyAlignment="0" applyProtection="0"/>
    <xf numFmtId="0" fontId="26" fillId="25" borderId="0" applyNumberFormat="0" applyBorder="0" applyAlignment="0" applyProtection="0"/>
    <xf numFmtId="0" fontId="26" fillId="26" borderId="0" applyNumberFormat="0" applyBorder="0" applyAlignment="0" applyProtection="0"/>
    <xf numFmtId="0" fontId="26" fillId="27" borderId="0" applyNumberFormat="0" applyBorder="0" applyAlignment="0" applyProtection="0"/>
    <xf numFmtId="0" fontId="26" fillId="7" borderId="0" applyNumberFormat="0" applyBorder="0" applyAlignment="0" applyProtection="0"/>
    <xf numFmtId="0" fontId="26" fillId="28" borderId="0" applyNumberFormat="0" applyBorder="0" applyAlignment="0" applyProtection="0"/>
    <xf numFmtId="0" fontId="26" fillId="29" borderId="0" applyNumberFormat="0" applyBorder="0" applyAlignment="0" applyProtection="0"/>
    <xf numFmtId="0" fontId="26" fillId="9" borderId="0" applyNumberFormat="0" applyBorder="0" applyAlignment="0" applyProtection="0"/>
    <xf numFmtId="0" fontId="26" fillId="30" borderId="0" applyNumberFormat="0" applyBorder="0" applyAlignment="0" applyProtection="0"/>
    <xf numFmtId="0" fontId="26" fillId="31" borderId="0" applyNumberFormat="0" applyBorder="0" applyAlignment="0" applyProtection="0"/>
    <xf numFmtId="0" fontId="27" fillId="32" borderId="0" applyNumberFormat="0" applyBorder="0" applyAlignment="0" applyProtection="0"/>
    <xf numFmtId="0" fontId="28" fillId="2" borderId="85" applyNumberFormat="0" applyAlignment="0" applyProtection="0"/>
    <xf numFmtId="0" fontId="29" fillId="33" borderId="86" applyNumberFormat="0" applyAlignment="0" applyProtection="0"/>
    <xf numFmtId="0" fontId="14" fillId="0" borderId="0">
      <alignment horizontal="center" vertical="center" wrapText="1"/>
    </xf>
    <xf numFmtId="43" fontId="2" fillId="0" borderId="0" applyFont="0" applyFill="0" applyBorder="0" applyAlignment="0" applyProtection="0"/>
    <xf numFmtId="43" fontId="13" fillId="0" borderId="0" applyFont="0" applyFill="0" applyBorder="0" applyAlignment="0" applyProtection="0"/>
    <xf numFmtId="3" fontId="2" fillId="0" borderId="0" applyFont="0" applyFill="0" applyBorder="0" applyAlignment="0" applyProtection="0"/>
    <xf numFmtId="0" fontId="15" fillId="0" borderId="0">
      <alignment horizontal="left" vertical="center" wrapText="1"/>
    </xf>
    <xf numFmtId="169" fontId="2" fillId="0" borderId="0" applyFont="0" applyFill="0" applyBorder="0" applyAlignment="0" applyProtection="0"/>
    <xf numFmtId="3" fontId="4" fillId="0" borderId="2">
      <alignment horizontal="right"/>
    </xf>
    <xf numFmtId="3" fontId="16" fillId="0" borderId="2" applyAlignment="0">
      <alignment horizontal="right" vertical="center"/>
    </xf>
    <xf numFmtId="168" fontId="16" fillId="0" borderId="2">
      <alignment horizontal="right" vertical="center"/>
    </xf>
    <xf numFmtId="49" fontId="17" fillId="0" borderId="2">
      <alignment horizontal="left" vertical="center"/>
    </xf>
    <xf numFmtId="167" fontId="18" fillId="0" borderId="2" applyNumberFormat="0" applyFill="0">
      <alignment horizontal="right"/>
    </xf>
    <xf numFmtId="170" fontId="18" fillId="0" borderId="2">
      <alignment horizontal="right"/>
    </xf>
    <xf numFmtId="0" fontId="2" fillId="0" borderId="0" applyFont="0" applyFill="0" applyBorder="0" applyAlignment="0" applyProtection="0"/>
    <xf numFmtId="0" fontId="30" fillId="0" borderId="0" applyNumberFormat="0" applyFill="0" applyBorder="0" applyAlignment="0" applyProtection="0"/>
    <xf numFmtId="2" fontId="2" fillId="0" borderId="0" applyFont="0" applyFill="0" applyBorder="0" applyAlignment="0" applyProtection="0"/>
    <xf numFmtId="0" fontId="31" fillId="5" borderId="0" applyNumberFormat="0" applyBorder="0" applyAlignment="0" applyProtection="0"/>
    <xf numFmtId="0" fontId="32" fillId="0" borderId="3" applyNumberFormat="0" applyFill="0" applyAlignment="0" applyProtection="0"/>
    <xf numFmtId="0" fontId="19" fillId="0" borderId="0" applyNumberFormat="0" applyFill="0" applyBorder="0" applyAlignment="0" applyProtection="0"/>
    <xf numFmtId="0" fontId="33" fillId="0" borderId="87" applyNumberFormat="0" applyFill="0" applyAlignment="0" applyProtection="0"/>
    <xf numFmtId="0" fontId="8" fillId="0" borderId="0" applyNumberFormat="0" applyFill="0" applyBorder="0" applyAlignment="0" applyProtection="0"/>
    <xf numFmtId="0" fontId="34" fillId="0" borderId="4" applyNumberFormat="0" applyFill="0" applyAlignment="0" applyProtection="0"/>
    <xf numFmtId="0" fontId="34" fillId="0" borderId="0" applyNumberFormat="0" applyFill="0" applyBorder="0" applyAlignment="0" applyProtection="0"/>
    <xf numFmtId="0" fontId="20" fillId="0" borderId="2">
      <alignment horizontal="left"/>
    </xf>
    <xf numFmtId="0" fontId="20" fillId="0" borderId="5">
      <alignment horizontal="right" vertical="center"/>
    </xf>
    <xf numFmtId="0" fontId="21" fillId="0" borderId="2">
      <alignment horizontal="left" vertical="center"/>
    </xf>
    <xf numFmtId="0" fontId="18" fillId="0" borderId="2">
      <alignment horizontal="left" vertical="center"/>
    </xf>
    <xf numFmtId="0" fontId="22" fillId="0" borderId="2">
      <alignment horizontal="left"/>
    </xf>
    <xf numFmtId="0" fontId="22" fillId="10" borderId="0">
      <alignment horizontal="centerContinuous" wrapText="1"/>
    </xf>
    <xf numFmtId="49" fontId="22" fillId="10" borderId="6">
      <alignment horizontal="left" vertical="center"/>
    </xf>
    <xf numFmtId="0" fontId="22" fillId="10" borderId="0">
      <alignment horizontal="centerContinuous" vertical="center" wrapText="1"/>
    </xf>
    <xf numFmtId="0" fontId="5" fillId="0" borderId="0" applyNumberFormat="0" applyFill="0" applyBorder="0" applyAlignment="0" applyProtection="0"/>
    <xf numFmtId="0" fontId="35" fillId="34" borderId="85" applyNumberFormat="0" applyAlignment="0" applyProtection="0"/>
    <xf numFmtId="0" fontId="36" fillId="0" borderId="88" applyNumberFormat="0" applyFill="0" applyAlignment="0" applyProtection="0"/>
    <xf numFmtId="0" fontId="37" fillId="3" borderId="0" applyNumberFormat="0" applyBorder="0" applyAlignment="0" applyProtection="0"/>
    <xf numFmtId="0" fontId="25" fillId="0" borderId="0"/>
    <xf numFmtId="0" fontId="2" fillId="0" borderId="0"/>
    <xf numFmtId="0" fontId="2" fillId="0" borderId="0"/>
    <xf numFmtId="0" fontId="24" fillId="0" borderId="0"/>
    <xf numFmtId="0" fontId="1" fillId="0" borderId="0"/>
    <xf numFmtId="0" fontId="25" fillId="0" borderId="0"/>
    <xf numFmtId="0" fontId="2" fillId="0" borderId="0"/>
    <xf numFmtId="0" fontId="25" fillId="0" borderId="0"/>
    <xf numFmtId="0" fontId="6" fillId="0" borderId="0"/>
    <xf numFmtId="0" fontId="6" fillId="0" borderId="0"/>
    <xf numFmtId="0" fontId="6" fillId="0" borderId="0"/>
    <xf numFmtId="0" fontId="13" fillId="35" borderId="89" applyNumberFormat="0" applyFont="0" applyAlignment="0" applyProtection="0"/>
    <xf numFmtId="0" fontId="38" fillId="2" borderId="90" applyNumberFormat="0" applyAlignment="0" applyProtection="0"/>
    <xf numFmtId="9" fontId="3" fillId="0" borderId="0" applyFont="0" applyFill="0" applyBorder="0" applyAlignment="0" applyProtection="0"/>
    <xf numFmtId="9" fontId="3" fillId="0" borderId="0" applyFont="0" applyFill="0" applyBorder="0" applyAlignment="0" applyProtection="0"/>
    <xf numFmtId="3" fontId="16" fillId="0" borderId="0">
      <alignment horizontal="left" vertical="center"/>
    </xf>
    <xf numFmtId="0" fontId="14" fillId="0" borderId="0">
      <alignment horizontal="left" vertical="center"/>
    </xf>
    <xf numFmtId="0" fontId="4" fillId="0" borderId="0">
      <alignment horizontal="right"/>
    </xf>
    <xf numFmtId="49" fontId="4" fillId="0" borderId="0">
      <alignment horizontal="center"/>
    </xf>
    <xf numFmtId="0" fontId="17" fillId="0" borderId="0">
      <alignment horizontal="right"/>
    </xf>
    <xf numFmtId="0" fontId="4" fillId="0" borderId="0">
      <alignment horizontal="left"/>
    </xf>
    <xf numFmtId="49" fontId="16" fillId="0" borderId="0">
      <alignment horizontal="left" vertical="center"/>
    </xf>
    <xf numFmtId="49" fontId="17" fillId="0" borderId="2">
      <alignment horizontal="left" vertical="center"/>
    </xf>
    <xf numFmtId="49" fontId="14" fillId="0" borderId="2" applyFill="0">
      <alignment horizontal="left" vertical="center"/>
    </xf>
    <xf numFmtId="167" fontId="16" fillId="0" borderId="0" applyNumberFormat="0">
      <alignment horizontal="right"/>
    </xf>
    <xf numFmtId="0" fontId="20" fillId="11" borderId="0">
      <alignment horizontal="centerContinuous" vertical="center" wrapText="1"/>
    </xf>
    <xf numFmtId="0" fontId="20" fillId="0" borderId="7">
      <alignment horizontal="left" vertical="center"/>
    </xf>
    <xf numFmtId="0" fontId="23" fillId="0" borderId="0">
      <alignment horizontal="left" vertical="top"/>
    </xf>
    <xf numFmtId="0" fontId="39" fillId="0" borderId="0" applyNumberFormat="0" applyFill="0" applyBorder="0" applyAlignment="0" applyProtection="0"/>
    <xf numFmtId="0" fontId="22" fillId="0" borderId="0">
      <alignment horizontal="left"/>
    </xf>
    <xf numFmtId="0" fontId="15" fillId="0" borderId="0">
      <alignment horizontal="left"/>
    </xf>
    <xf numFmtId="0" fontId="18" fillId="0" borderId="0">
      <alignment horizontal="left"/>
    </xf>
    <xf numFmtId="0" fontId="23" fillId="0" borderId="0">
      <alignment horizontal="left" vertical="top"/>
    </xf>
    <xf numFmtId="0" fontId="15" fillId="0" borderId="0">
      <alignment horizontal="left"/>
    </xf>
    <xf numFmtId="0" fontId="18" fillId="0" borderId="0">
      <alignment horizontal="left"/>
    </xf>
    <xf numFmtId="0" fontId="40" fillId="0" borderId="8" applyNumberFormat="0" applyFill="0" applyAlignment="0" applyProtection="0"/>
    <xf numFmtId="0" fontId="2" fillId="0" borderId="9" applyNumberFormat="0" applyFont="0" applyFill="0" applyAlignment="0" applyProtection="0"/>
    <xf numFmtId="0" fontId="41" fillId="0" borderId="0" applyNumberFormat="0" applyFill="0" applyBorder="0" applyAlignment="0" applyProtection="0"/>
    <xf numFmtId="49" fontId="16" fillId="0" borderId="2">
      <alignment horizontal="left"/>
    </xf>
    <xf numFmtId="0" fontId="20" fillId="0" borderId="5">
      <alignment horizontal="left"/>
    </xf>
    <xf numFmtId="0" fontId="22" fillId="0" borderId="0">
      <alignment horizontal="left" vertical="center"/>
    </xf>
    <xf numFmtId="49" fontId="4" fillId="0" borderId="2">
      <alignment horizontal="left"/>
    </xf>
    <xf numFmtId="0" fontId="44" fillId="0" borderId="92" applyNumberFormat="0" applyFont="0" applyProtection="0">
      <alignment wrapText="1"/>
    </xf>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53" fillId="0" borderId="0"/>
  </cellStyleXfs>
  <cellXfs count="572">
    <xf numFmtId="0" fontId="0" fillId="0" borderId="0" xfId="0"/>
    <xf numFmtId="0" fontId="0" fillId="36" borderId="0" xfId="0" applyFill="1" applyBorder="1"/>
    <xf numFmtId="0" fontId="0" fillId="36" borderId="0" xfId="0" applyFill="1"/>
    <xf numFmtId="0" fontId="46" fillId="36" borderId="0" xfId="0" applyFont="1" applyFill="1"/>
    <xf numFmtId="0" fontId="9" fillId="14" borderId="96" xfId="71" applyFont="1" applyFill="1" applyBorder="1" applyAlignment="1">
      <alignment horizontal="centerContinuous" vertical="center"/>
    </xf>
    <xf numFmtId="0" fontId="3" fillId="37" borderId="10" xfId="71" applyFont="1" applyFill="1" applyBorder="1" applyAlignment="1">
      <alignment vertical="center" wrapText="1"/>
    </xf>
    <xf numFmtId="0" fontId="3" fillId="37" borderId="10" xfId="71" applyFont="1" applyFill="1" applyBorder="1"/>
    <xf numFmtId="0" fontId="0" fillId="37" borderId="10" xfId="71" applyFont="1" applyFill="1" applyBorder="1"/>
    <xf numFmtId="0" fontId="0" fillId="37" borderId="10" xfId="71" applyFont="1" applyFill="1" applyBorder="1" applyAlignment="1">
      <alignment vertical="center" wrapText="1"/>
    </xf>
    <xf numFmtId="0" fontId="52" fillId="14" borderId="96" xfId="71" applyFont="1" applyFill="1" applyBorder="1" applyAlignment="1">
      <alignment horizontal="centerContinuous" vertical="center"/>
    </xf>
    <xf numFmtId="0" fontId="11" fillId="0" borderId="0" xfId="0" applyFont="1"/>
    <xf numFmtId="0" fontId="54" fillId="0" borderId="0" xfId="0" applyFont="1" applyAlignment="1"/>
    <xf numFmtId="0" fontId="55" fillId="36" borderId="0" xfId="0" applyFont="1" applyFill="1"/>
    <xf numFmtId="0" fontId="55" fillId="36" borderId="0" xfId="0" applyFont="1" applyFill="1" applyBorder="1"/>
    <xf numFmtId="0" fontId="48" fillId="36" borderId="0" xfId="0" applyFont="1" applyFill="1" applyAlignment="1">
      <alignment vertical="top" wrapText="1" readingOrder="1"/>
    </xf>
    <xf numFmtId="0" fontId="58" fillId="36" borderId="0" xfId="0" applyFont="1" applyFill="1"/>
    <xf numFmtId="0" fontId="57" fillId="36" borderId="0" xfId="0" applyFont="1" applyFill="1" applyAlignment="1">
      <alignment horizontal="left" vertical="center" readingOrder="1"/>
    </xf>
    <xf numFmtId="0" fontId="59" fillId="36" borderId="0" xfId="0" applyFont="1" applyFill="1" applyAlignment="1">
      <alignment horizontal="left" vertical="top" wrapText="1" readingOrder="1"/>
    </xf>
    <xf numFmtId="0" fontId="59" fillId="36" borderId="0" xfId="0" applyFont="1" applyFill="1" applyAlignment="1">
      <alignment horizontal="left" vertical="center" readingOrder="1"/>
    </xf>
    <xf numFmtId="0" fontId="59" fillId="36" borderId="0" xfId="0" applyFont="1" applyFill="1" applyAlignment="1">
      <alignment vertical="top" wrapText="1" readingOrder="1"/>
    </xf>
    <xf numFmtId="0" fontId="60" fillId="36" borderId="0" xfId="0" applyFont="1" applyFill="1"/>
    <xf numFmtId="0" fontId="59" fillId="36" borderId="94" xfId="0" applyFont="1" applyFill="1" applyBorder="1" applyAlignment="1">
      <alignment horizontal="left" vertical="top" wrapText="1" readingOrder="1"/>
    </xf>
    <xf numFmtId="0" fontId="57" fillId="36" borderId="94" xfId="0" applyFont="1" applyFill="1" applyBorder="1" applyAlignment="1">
      <alignment horizontal="left" vertical="top" wrapText="1" readingOrder="1"/>
    </xf>
    <xf numFmtId="0" fontId="62" fillId="44" borderId="116" xfId="0" applyFont="1" applyFill="1" applyBorder="1" applyAlignment="1">
      <alignment horizontal="left" vertical="center" readingOrder="1"/>
    </xf>
    <xf numFmtId="0" fontId="62" fillId="44" borderId="117" xfId="0" applyFont="1" applyFill="1" applyBorder="1" applyAlignment="1">
      <alignment horizontal="left" vertical="center" readingOrder="1"/>
    </xf>
    <xf numFmtId="0" fontId="63" fillId="44" borderId="118" xfId="0" applyFont="1" applyFill="1" applyBorder="1"/>
    <xf numFmtId="0" fontId="62" fillId="44" borderId="119" xfId="0" applyFont="1" applyFill="1" applyBorder="1" applyAlignment="1">
      <alignment vertical="center"/>
    </xf>
    <xf numFmtId="0" fontId="62" fillId="44" borderId="120" xfId="0" applyFont="1" applyFill="1" applyBorder="1" applyAlignment="1">
      <alignment vertical="center"/>
    </xf>
    <xf numFmtId="0" fontId="62" fillId="44" borderId="121" xfId="0" applyFont="1" applyFill="1" applyBorder="1" applyAlignment="1">
      <alignment vertical="center"/>
    </xf>
    <xf numFmtId="0" fontId="61" fillId="36" borderId="116" xfId="0" applyFont="1" applyFill="1" applyBorder="1"/>
    <xf numFmtId="0" fontId="61" fillId="36" borderId="117" xfId="0" applyFont="1" applyFill="1" applyBorder="1"/>
    <xf numFmtId="0" fontId="61" fillId="36" borderId="118" xfId="0" applyFont="1" applyFill="1" applyBorder="1"/>
    <xf numFmtId="0" fontId="61" fillId="43" borderId="116" xfId="0" applyFont="1" applyFill="1" applyBorder="1"/>
    <xf numFmtId="0" fontId="61" fillId="43" borderId="117" xfId="0" applyFont="1" applyFill="1" applyBorder="1"/>
    <xf numFmtId="0" fontId="60" fillId="43" borderId="118" xfId="0" applyFont="1" applyFill="1" applyBorder="1"/>
    <xf numFmtId="0" fontId="47" fillId="36" borderId="0" xfId="0" applyFont="1" applyFill="1" applyAlignment="1">
      <alignment vertical="center" wrapText="1" readingOrder="1"/>
    </xf>
    <xf numFmtId="0" fontId="0" fillId="36" borderId="0" xfId="0" applyFill="1" applyAlignment="1">
      <alignment vertical="center"/>
    </xf>
    <xf numFmtId="0" fontId="61" fillId="38" borderId="116" xfId="0" applyFont="1" applyFill="1" applyBorder="1"/>
    <xf numFmtId="0" fontId="60" fillId="38" borderId="118" xfId="0" applyFont="1" applyFill="1" applyBorder="1"/>
    <xf numFmtId="0" fontId="61" fillId="48" borderId="117" xfId="0" applyFont="1" applyFill="1" applyBorder="1"/>
    <xf numFmtId="0" fontId="60" fillId="48" borderId="118" xfId="0" applyFont="1" applyFill="1" applyBorder="1"/>
    <xf numFmtId="0" fontId="61" fillId="49" borderId="117" xfId="0" applyFont="1" applyFill="1" applyBorder="1"/>
    <xf numFmtId="0" fontId="61" fillId="50" borderId="116" xfId="0" applyFont="1" applyFill="1" applyBorder="1"/>
    <xf numFmtId="0" fontId="56" fillId="36" borderId="0" xfId="70" applyFont="1" applyFill="1" applyAlignment="1">
      <alignment vertical="center"/>
    </xf>
    <xf numFmtId="0" fontId="65" fillId="36" borderId="0" xfId="70" applyFont="1" applyFill="1" applyAlignment="1">
      <alignment vertical="center"/>
    </xf>
    <xf numFmtId="0" fontId="7" fillId="0" borderId="0" xfId="0" applyFont="1" applyAlignment="1"/>
    <xf numFmtId="0" fontId="7" fillId="0" borderId="0" xfId="0" applyFont="1" applyBorder="1" applyAlignment="1"/>
    <xf numFmtId="0" fontId="54" fillId="0" borderId="0" xfId="0" applyFont="1" applyBorder="1" applyAlignment="1"/>
    <xf numFmtId="0" fontId="62" fillId="44" borderId="116" xfId="0" applyFont="1" applyFill="1" applyBorder="1" applyAlignment="1">
      <alignment horizontal="left" vertical="center" readingOrder="1"/>
    </xf>
    <xf numFmtId="0" fontId="64" fillId="44" borderId="0" xfId="0" applyFont="1" applyFill="1" applyAlignment="1">
      <alignment horizontal="center" vertical="center" readingOrder="1"/>
    </xf>
    <xf numFmtId="0" fontId="62" fillId="45" borderId="116" xfId="0" applyFont="1" applyFill="1" applyBorder="1" applyAlignment="1">
      <alignment horizontal="left" vertical="center" readingOrder="1"/>
    </xf>
    <xf numFmtId="0" fontId="62" fillId="45" borderId="118" xfId="0" applyFont="1" applyFill="1" applyBorder="1" applyAlignment="1">
      <alignment horizontal="left" vertical="center" readingOrder="1"/>
    </xf>
    <xf numFmtId="0" fontId="62" fillId="44" borderId="116" xfId="0" applyFont="1" applyFill="1" applyBorder="1" applyAlignment="1">
      <alignment horizontal="left" vertical="center" readingOrder="1"/>
    </xf>
    <xf numFmtId="0" fontId="62" fillId="44" borderId="118" xfId="0" applyFont="1" applyFill="1" applyBorder="1" applyAlignment="1">
      <alignment horizontal="left" vertical="center" readingOrder="1"/>
    </xf>
    <xf numFmtId="0" fontId="59" fillId="36" borderId="0" xfId="0" applyFont="1" applyFill="1" applyAlignment="1">
      <alignment horizontal="left" vertical="center" wrapText="1" readingOrder="1"/>
    </xf>
    <xf numFmtId="0" fontId="62" fillId="44" borderId="0" xfId="0" applyFont="1" applyFill="1" applyAlignment="1">
      <alignment horizontal="left" vertical="center" wrapText="1" readingOrder="1"/>
    </xf>
    <xf numFmtId="0" fontId="7" fillId="0" borderId="0" xfId="0" applyFont="1" applyAlignment="1">
      <alignment horizontal="left"/>
    </xf>
    <xf numFmtId="0" fontId="43" fillId="36" borderId="0" xfId="0" applyFont="1" applyFill="1"/>
    <xf numFmtId="0" fontId="61" fillId="47" borderId="94" xfId="0" applyFont="1" applyFill="1" applyBorder="1"/>
    <xf numFmtId="0" fontId="55" fillId="13" borderId="0" xfId="71" applyFont="1" applyFill="1"/>
    <xf numFmtId="0" fontId="55" fillId="12" borderId="0" xfId="71" applyFont="1" applyFill="1"/>
    <xf numFmtId="9" fontId="55" fillId="13" borderId="0" xfId="75" applyFont="1" applyFill="1"/>
    <xf numFmtId="0" fontId="55" fillId="12" borderId="0" xfId="0" applyFont="1" applyFill="1"/>
    <xf numFmtId="0" fontId="1" fillId="12" borderId="0" xfId="71" applyFont="1" applyFill="1" applyAlignment="1">
      <alignment vertical="center"/>
    </xf>
    <xf numFmtId="0" fontId="1" fillId="12" borderId="0" xfId="71" applyFont="1" applyFill="1" applyAlignment="1">
      <alignment vertical="center" wrapText="1"/>
    </xf>
    <xf numFmtId="0" fontId="67" fillId="12" borderId="41" xfId="71" applyFont="1" applyFill="1" applyBorder="1" applyAlignment="1">
      <alignment vertical="center"/>
    </xf>
    <xf numFmtId="0" fontId="1" fillId="13" borderId="0" xfId="71" applyFont="1" applyFill="1" applyAlignment="1">
      <alignment vertical="center"/>
    </xf>
    <xf numFmtId="9" fontId="1" fillId="13" borderId="0" xfId="75" applyFont="1" applyFill="1" applyAlignment="1">
      <alignment vertical="center"/>
    </xf>
    <xf numFmtId="0" fontId="68" fillId="13" borderId="0" xfId="58" applyFont="1" applyFill="1" applyAlignment="1">
      <alignment horizontal="center" vertical="center" wrapText="1"/>
    </xf>
    <xf numFmtId="0" fontId="1" fillId="13" borderId="0" xfId="71" applyFont="1" applyFill="1" applyBorder="1" applyAlignment="1">
      <alignment vertical="center"/>
    </xf>
    <xf numFmtId="0" fontId="1" fillId="12" borderId="0" xfId="0" applyFont="1" applyFill="1" applyAlignment="1">
      <alignment vertical="center"/>
    </xf>
    <xf numFmtId="0" fontId="54" fillId="12" borderId="0" xfId="71" applyFont="1" applyFill="1"/>
    <xf numFmtId="0" fontId="69" fillId="39" borderId="46" xfId="0" applyFont="1" applyFill="1" applyBorder="1" applyAlignment="1">
      <alignment horizontal="left"/>
    </xf>
    <xf numFmtId="0" fontId="69" fillId="39" borderId="29" xfId="0" applyFont="1" applyFill="1" applyBorder="1"/>
    <xf numFmtId="0" fontId="54" fillId="39" borderId="12" xfId="0" applyFont="1" applyFill="1" applyBorder="1"/>
    <xf numFmtId="9" fontId="54" fillId="39" borderId="12" xfId="75" applyFont="1" applyFill="1" applyBorder="1"/>
    <xf numFmtId="0" fontId="54" fillId="39" borderId="13" xfId="0" applyFont="1" applyFill="1" applyBorder="1"/>
    <xf numFmtId="0" fontId="54" fillId="12" borderId="0" xfId="0" applyFont="1" applyFill="1"/>
    <xf numFmtId="0" fontId="69" fillId="39" borderId="44" xfId="0" applyFont="1" applyFill="1" applyBorder="1" applyAlignment="1">
      <alignment horizontal="left"/>
    </xf>
    <xf numFmtId="0" fontId="69" fillId="39" borderId="22" xfId="0" applyFont="1" applyFill="1" applyBorder="1"/>
    <xf numFmtId="0" fontId="54" fillId="39" borderId="15" xfId="0" applyFont="1" applyFill="1" applyBorder="1"/>
    <xf numFmtId="9" fontId="54" fillId="39" borderId="15" xfId="75" applyFont="1" applyFill="1" applyBorder="1"/>
    <xf numFmtId="0" fontId="54" fillId="39" borderId="25" xfId="0" applyFont="1" applyFill="1" applyBorder="1"/>
    <xf numFmtId="0" fontId="70" fillId="39" borderId="58" xfId="0" applyFont="1" applyFill="1" applyBorder="1" applyAlignment="1">
      <alignment horizontal="left"/>
    </xf>
    <xf numFmtId="0" fontId="69" fillId="39" borderId="62" xfId="0" applyFont="1" applyFill="1" applyBorder="1"/>
    <xf numFmtId="0" fontId="54" fillId="39" borderId="23" xfId="0" applyFont="1" applyFill="1" applyBorder="1"/>
    <xf numFmtId="9" fontId="54" fillId="39" borderId="23" xfId="75" applyFont="1" applyFill="1" applyBorder="1"/>
    <xf numFmtId="0" fontId="54" fillId="39" borderId="100" xfId="0" applyFont="1" applyFill="1" applyBorder="1"/>
    <xf numFmtId="0" fontId="71" fillId="12" borderId="0" xfId="71" applyFont="1" applyFill="1" applyBorder="1"/>
    <xf numFmtId="0" fontId="72" fillId="39" borderId="34" xfId="71" applyFont="1" applyFill="1" applyBorder="1" applyAlignment="1">
      <alignment horizontal="center" vertical="center"/>
    </xf>
    <xf numFmtId="0" fontId="73" fillId="40" borderId="43" xfId="71" applyFont="1" applyFill="1" applyBorder="1" applyAlignment="1">
      <alignment horizontal="centerContinuous" vertical="center"/>
    </xf>
    <xf numFmtId="0" fontId="72" fillId="42" borderId="34" xfId="0" quotePrefix="1" applyFont="1" applyFill="1" applyBorder="1" applyAlignment="1">
      <alignment vertical="center"/>
    </xf>
    <xf numFmtId="0" fontId="72" fillId="42" borderId="35" xfId="0" applyFont="1" applyFill="1" applyBorder="1" applyAlignment="1">
      <alignment vertical="center"/>
    </xf>
    <xf numFmtId="9" fontId="72" fillId="42" borderId="35" xfId="75" applyFont="1" applyFill="1" applyBorder="1" applyAlignment="1">
      <alignment vertical="center"/>
    </xf>
    <xf numFmtId="0" fontId="73" fillId="42" borderId="35" xfId="0" applyFont="1" applyFill="1" applyBorder="1" applyAlignment="1">
      <alignment vertical="center"/>
    </xf>
    <xf numFmtId="0" fontId="74" fillId="42" borderId="35" xfId="0" applyFont="1" applyFill="1" applyBorder="1" applyAlignment="1">
      <alignment vertical="center"/>
    </xf>
    <xf numFmtId="9" fontId="73" fillId="42" borderId="35" xfId="75" applyFont="1" applyFill="1" applyBorder="1" applyAlignment="1">
      <alignment vertical="center"/>
    </xf>
    <xf numFmtId="0" fontId="73" fillId="44" borderId="42" xfId="0" quotePrefix="1" applyFont="1" applyFill="1" applyBorder="1" applyAlignment="1">
      <alignment horizontal="center" vertical="center"/>
    </xf>
    <xf numFmtId="0" fontId="73" fillId="44" borderId="43" xfId="0" quotePrefix="1" applyFont="1" applyFill="1" applyBorder="1" applyAlignment="1">
      <alignment horizontal="center" vertical="center"/>
    </xf>
    <xf numFmtId="0" fontId="73" fillId="44" borderId="66" xfId="0" quotePrefix="1" applyFont="1" applyFill="1" applyBorder="1" applyAlignment="1">
      <alignment horizontal="center" vertical="center"/>
    </xf>
    <xf numFmtId="0" fontId="72" fillId="42" borderId="43" xfId="0" quotePrefix="1" applyFont="1" applyFill="1" applyBorder="1" applyAlignment="1">
      <alignment vertical="center"/>
    </xf>
    <xf numFmtId="0" fontId="73" fillId="44" borderId="34" xfId="0" quotePrefix="1" applyFont="1" applyFill="1" applyBorder="1" applyAlignment="1">
      <alignment horizontal="center" vertical="center"/>
    </xf>
    <xf numFmtId="0" fontId="73" fillId="44" borderId="35" xfId="0" quotePrefix="1" applyFont="1" applyFill="1" applyBorder="1" applyAlignment="1">
      <alignment horizontal="center" vertical="center"/>
    </xf>
    <xf numFmtId="0" fontId="73" fillId="44" borderId="39" xfId="0" quotePrefix="1" applyFont="1" applyFill="1" applyBorder="1" applyAlignment="1">
      <alignment horizontal="center" vertical="center"/>
    </xf>
    <xf numFmtId="0" fontId="71" fillId="12" borderId="0" xfId="0" applyFont="1" applyFill="1"/>
    <xf numFmtId="0" fontId="71" fillId="12" borderId="0" xfId="71" applyFont="1" applyFill="1" applyBorder="1" applyAlignment="1">
      <alignment vertical="center"/>
    </xf>
    <xf numFmtId="0" fontId="72" fillId="41" borderId="16" xfId="71" applyFont="1" applyFill="1" applyBorder="1" applyAlignment="1">
      <alignment horizontal="center" vertical="center" wrapText="1"/>
    </xf>
    <xf numFmtId="0" fontId="73" fillId="40" borderId="42" xfId="0" applyFont="1" applyFill="1" applyBorder="1" applyAlignment="1">
      <alignment horizontal="center" vertical="center" wrapText="1"/>
    </xf>
    <xf numFmtId="0" fontId="73" fillId="40" borderId="43" xfId="0" applyFont="1" applyFill="1" applyBorder="1" applyAlignment="1">
      <alignment horizontal="center" vertical="center" wrapText="1"/>
    </xf>
    <xf numFmtId="0" fontId="72" fillId="42" borderId="42" xfId="0" applyFont="1" applyFill="1" applyBorder="1" applyAlignment="1">
      <alignment horizontal="center" vertical="center" wrapText="1"/>
    </xf>
    <xf numFmtId="0" fontId="72" fillId="42" borderId="43" xfId="0" applyFont="1" applyFill="1" applyBorder="1" applyAlignment="1">
      <alignment horizontal="center" vertical="center" wrapText="1"/>
    </xf>
    <xf numFmtId="0" fontId="72" fillId="42" borderId="66" xfId="0" applyFont="1" applyFill="1" applyBorder="1" applyAlignment="1">
      <alignment horizontal="center" vertical="center" wrapText="1"/>
    </xf>
    <xf numFmtId="0" fontId="74" fillId="42" borderId="42" xfId="0" applyFont="1" applyFill="1" applyBorder="1" applyAlignment="1">
      <alignment horizontal="center" vertical="center" wrapText="1"/>
    </xf>
    <xf numFmtId="0" fontId="74" fillId="42" borderId="43" xfId="0" applyFont="1" applyFill="1" applyBorder="1" applyAlignment="1">
      <alignment horizontal="center" vertical="center" wrapText="1"/>
    </xf>
    <xf numFmtId="0" fontId="74" fillId="42" borderId="66" xfId="0" applyFont="1" applyFill="1" applyBorder="1" applyAlignment="1">
      <alignment horizontal="center" vertical="center" wrapText="1"/>
    </xf>
    <xf numFmtId="0" fontId="73" fillId="44" borderId="42" xfId="0" applyFont="1" applyFill="1" applyBorder="1" applyAlignment="1">
      <alignment horizontal="center" vertical="center" wrapText="1"/>
    </xf>
    <xf numFmtId="0" fontId="73" fillId="44" borderId="43" xfId="0" applyFont="1" applyFill="1" applyBorder="1" applyAlignment="1">
      <alignment horizontal="center" vertical="center" wrapText="1"/>
    </xf>
    <xf numFmtId="0" fontId="73" fillId="44" borderId="66" xfId="0" applyFont="1" applyFill="1" applyBorder="1" applyAlignment="1">
      <alignment horizontal="center" vertical="center" wrapText="1"/>
    </xf>
    <xf numFmtId="0" fontId="75" fillId="42" borderId="43" xfId="58" applyFont="1" applyFill="1" applyBorder="1" applyAlignment="1">
      <alignment horizontal="center" vertical="center" wrapText="1"/>
    </xf>
    <xf numFmtId="0" fontId="75" fillId="42" borderId="66" xfId="58" applyFont="1" applyFill="1" applyBorder="1" applyAlignment="1">
      <alignment horizontal="center" vertical="center" wrapText="1"/>
    </xf>
    <xf numFmtId="0" fontId="72" fillId="42" borderId="19" xfId="0" applyFont="1" applyFill="1" applyBorder="1" applyAlignment="1">
      <alignment horizontal="center" vertical="center" wrapText="1"/>
    </xf>
    <xf numFmtId="0" fontId="72" fillId="42" borderId="34" xfId="0" applyFont="1" applyFill="1" applyBorder="1" applyAlignment="1">
      <alignment horizontal="center" vertical="center" wrapText="1"/>
    </xf>
    <xf numFmtId="0" fontId="72" fillId="42" borderId="35" xfId="0" applyFont="1" applyFill="1" applyBorder="1" applyAlignment="1">
      <alignment horizontal="center" vertical="center" wrapText="1"/>
    </xf>
    <xf numFmtId="0" fontId="72" fillId="42" borderId="39" xfId="0" applyFont="1" applyFill="1" applyBorder="1" applyAlignment="1">
      <alignment horizontal="center" vertical="center" wrapText="1"/>
    </xf>
    <xf numFmtId="0" fontId="73" fillId="44" borderId="101" xfId="0" applyFont="1" applyFill="1" applyBorder="1" applyAlignment="1">
      <alignment horizontal="centerContinuous" vertical="center" wrapText="1"/>
    </xf>
    <xf numFmtId="0" fontId="73" fillId="44" borderId="24" xfId="0" applyFont="1" applyFill="1" applyBorder="1" applyAlignment="1">
      <alignment horizontal="centerContinuous" vertical="center" wrapText="1"/>
    </xf>
    <xf numFmtId="0" fontId="73" fillId="44" borderId="64" xfId="0" applyFont="1" applyFill="1" applyBorder="1" applyAlignment="1">
      <alignment horizontal="centerContinuous" vertical="center" wrapText="1"/>
    </xf>
    <xf numFmtId="0" fontId="73" fillId="44" borderId="102" xfId="0" applyFont="1" applyFill="1" applyBorder="1" applyAlignment="1">
      <alignment horizontal="centerContinuous" vertical="center" wrapText="1"/>
    </xf>
    <xf numFmtId="0" fontId="69" fillId="12" borderId="0" xfId="71" applyFont="1" applyFill="1" applyBorder="1" applyAlignment="1">
      <alignment horizontal="center" vertical="center"/>
    </xf>
    <xf numFmtId="0" fontId="76" fillId="39" borderId="16" xfId="71" applyFont="1" applyFill="1" applyBorder="1" applyAlignment="1">
      <alignment horizontal="center" vertical="center" wrapText="1"/>
    </xf>
    <xf numFmtId="0" fontId="77" fillId="40" borderId="26" xfId="0" applyFont="1" applyFill="1" applyBorder="1" applyAlignment="1">
      <alignment horizontal="center" vertical="center"/>
    </xf>
    <xf numFmtId="0" fontId="77" fillId="40" borderId="0" xfId="0" applyFont="1" applyFill="1" applyBorder="1" applyAlignment="1">
      <alignment horizontal="center" vertical="center"/>
    </xf>
    <xf numFmtId="0" fontId="77" fillId="40" borderId="29" xfId="0" applyFont="1" applyFill="1" applyBorder="1" applyAlignment="1">
      <alignment horizontal="center" vertical="center" wrapText="1"/>
    </xf>
    <xf numFmtId="0" fontId="77" fillId="40" borderId="12" xfId="0" applyFont="1" applyFill="1" applyBorder="1" applyAlignment="1">
      <alignment horizontal="center" vertical="center" wrapText="1"/>
    </xf>
    <xf numFmtId="0" fontId="77" fillId="40" borderId="36" xfId="0" applyFont="1" applyFill="1" applyBorder="1" applyAlignment="1">
      <alignment horizontal="center" vertical="center" wrapText="1"/>
    </xf>
    <xf numFmtId="0" fontId="70" fillId="42" borderId="46" xfId="0" applyFont="1" applyFill="1" applyBorder="1" applyAlignment="1">
      <alignment horizontal="center" vertical="center" wrapText="1"/>
    </xf>
    <xf numFmtId="0" fontId="70" fillId="42" borderId="12" xfId="0" applyFont="1" applyFill="1" applyBorder="1" applyAlignment="1">
      <alignment horizontal="center" vertical="center" wrapText="1"/>
    </xf>
    <xf numFmtId="0" fontId="70" fillId="42" borderId="13" xfId="0" applyFont="1" applyFill="1" applyBorder="1" applyAlignment="1">
      <alignment horizontal="center" vertical="center" wrapText="1"/>
    </xf>
    <xf numFmtId="0" fontId="69" fillId="42" borderId="46" xfId="0" applyFont="1" applyFill="1" applyBorder="1" applyAlignment="1">
      <alignment horizontal="center" vertical="center" wrapText="1"/>
    </xf>
    <xf numFmtId="0" fontId="69" fillId="42" borderId="12" xfId="0" applyFont="1" applyFill="1" applyBorder="1" applyAlignment="1">
      <alignment horizontal="center" vertical="center" wrapText="1"/>
    </xf>
    <xf numFmtId="0" fontId="69" fillId="42" borderId="13" xfId="0" applyFont="1" applyFill="1" applyBorder="1" applyAlignment="1">
      <alignment horizontal="center" vertical="center" wrapText="1"/>
    </xf>
    <xf numFmtId="0" fontId="69" fillId="42" borderId="36" xfId="0" applyFont="1" applyFill="1" applyBorder="1" applyAlignment="1">
      <alignment horizontal="center" vertical="center" wrapText="1"/>
    </xf>
    <xf numFmtId="0" fontId="69" fillId="42" borderId="29" xfId="0" applyFont="1" applyFill="1" applyBorder="1" applyAlignment="1">
      <alignment horizontal="center" vertical="center" wrapText="1"/>
    </xf>
    <xf numFmtId="0" fontId="77" fillId="44" borderId="18" xfId="58" applyFont="1" applyFill="1" applyBorder="1" applyAlignment="1">
      <alignment horizontal="center" vertical="center" wrapText="1"/>
    </xf>
    <xf numFmtId="0" fontId="77" fillId="44" borderId="56" xfId="0" applyFont="1" applyFill="1" applyBorder="1" applyAlignment="1">
      <alignment horizontal="center" vertical="center" wrapText="1"/>
    </xf>
    <xf numFmtId="0" fontId="77" fillId="44" borderId="99" xfId="0" applyFont="1" applyFill="1" applyBorder="1" applyAlignment="1">
      <alignment horizontal="center" vertical="center" wrapText="1"/>
    </xf>
    <xf numFmtId="0" fontId="70" fillId="42" borderId="71" xfId="0" applyFont="1" applyFill="1" applyBorder="1" applyAlignment="1">
      <alignment horizontal="center" vertical="center" wrapText="1"/>
    </xf>
    <xf numFmtId="0" fontId="70" fillId="42" borderId="36" xfId="0" applyFont="1" applyFill="1" applyBorder="1" applyAlignment="1">
      <alignment horizontal="center" vertical="center" wrapText="1"/>
    </xf>
    <xf numFmtId="0" fontId="70" fillId="42" borderId="29" xfId="0" applyFont="1" applyFill="1" applyBorder="1" applyAlignment="1">
      <alignment horizontal="center" vertical="center" wrapText="1"/>
    </xf>
    <xf numFmtId="0" fontId="78" fillId="42" borderId="17" xfId="0" applyFont="1" applyFill="1" applyBorder="1" applyAlignment="1">
      <alignment horizontal="center" vertical="center" wrapText="1"/>
    </xf>
    <xf numFmtId="0" fontId="72" fillId="42" borderId="45" xfId="0" applyFont="1" applyFill="1" applyBorder="1" applyAlignment="1">
      <alignment horizontal="center" vertical="center" wrapText="1"/>
    </xf>
    <xf numFmtId="0" fontId="72" fillId="42" borderId="11" xfId="0" applyFont="1" applyFill="1" applyBorder="1" applyAlignment="1">
      <alignment horizontal="center" vertical="center" wrapText="1"/>
    </xf>
    <xf numFmtId="0" fontId="72" fillId="42" borderId="14" xfId="0" applyFont="1" applyFill="1" applyBorder="1" applyAlignment="1">
      <alignment horizontal="center" vertical="center" wrapText="1"/>
    </xf>
    <xf numFmtId="0" fontId="70" fillId="42" borderId="10" xfId="0" applyFont="1" applyFill="1" applyBorder="1" applyAlignment="1">
      <alignment horizontal="center" vertical="center" wrapText="1"/>
    </xf>
    <xf numFmtId="0" fontId="70" fillId="0" borderId="18" xfId="0" applyFont="1" applyFill="1" applyBorder="1" applyAlignment="1">
      <alignment horizontal="center" vertical="center" wrapText="1"/>
    </xf>
    <xf numFmtId="0" fontId="70" fillId="0" borderId="56" xfId="0" applyFont="1" applyFill="1" applyBorder="1" applyAlignment="1">
      <alignment horizontal="center" vertical="center" wrapText="1"/>
    </xf>
    <xf numFmtId="0" fontId="70" fillId="0" borderId="29" xfId="0" applyFont="1" applyFill="1" applyBorder="1" applyAlignment="1">
      <alignment horizontal="center" vertical="center" wrapText="1"/>
    </xf>
    <xf numFmtId="0" fontId="77" fillId="44" borderId="46" xfId="0" applyFont="1" applyFill="1" applyBorder="1" applyAlignment="1">
      <alignment horizontal="center" vertical="center" wrapText="1"/>
    </xf>
    <xf numFmtId="0" fontId="77" fillId="44" borderId="12" xfId="0" applyFont="1" applyFill="1" applyBorder="1" applyAlignment="1">
      <alignment horizontal="center" vertical="center" wrapText="1"/>
    </xf>
    <xf numFmtId="0" fontId="77" fillId="44" borderId="95" xfId="0" applyFont="1" applyFill="1" applyBorder="1" applyAlignment="1">
      <alignment horizontal="center" vertical="center" wrapText="1"/>
    </xf>
    <xf numFmtId="0" fontId="79" fillId="44" borderId="103" xfId="58" applyFont="1" applyFill="1" applyBorder="1" applyAlignment="1">
      <alignment horizontal="center" vertical="center" wrapText="1"/>
    </xf>
    <xf numFmtId="0" fontId="69" fillId="12" borderId="0" xfId="0" applyFont="1" applyFill="1" applyAlignment="1">
      <alignment horizontal="center" vertical="center"/>
    </xf>
    <xf numFmtId="0" fontId="55" fillId="12" borderId="0" xfId="71" applyFont="1" applyFill="1" applyBorder="1" applyAlignment="1">
      <alignment horizontal="center" vertical="center" wrapText="1"/>
    </xf>
    <xf numFmtId="0" fontId="80" fillId="40" borderId="49" xfId="0" applyFont="1" applyFill="1" applyBorder="1" applyAlignment="1">
      <alignment horizontal="center" vertical="center" wrapText="1"/>
    </xf>
    <xf numFmtId="0" fontId="80" fillId="40" borderId="1" xfId="0" applyFont="1" applyFill="1" applyBorder="1" applyAlignment="1">
      <alignment horizontal="center" vertical="center" wrapText="1"/>
    </xf>
    <xf numFmtId="0" fontId="80" fillId="40" borderId="22" xfId="0" applyFont="1" applyFill="1" applyBorder="1" applyAlignment="1">
      <alignment horizontal="center" vertical="center" wrapText="1"/>
    </xf>
    <xf numFmtId="0" fontId="81" fillId="42" borderId="49" xfId="0" applyFont="1" applyFill="1" applyBorder="1" applyAlignment="1">
      <alignment horizontal="center" vertical="center" wrapText="1"/>
    </xf>
    <xf numFmtId="0" fontId="81" fillId="42" borderId="1" xfId="0" applyFont="1" applyFill="1" applyBorder="1" applyAlignment="1">
      <alignment horizontal="center" vertical="center" wrapText="1"/>
    </xf>
    <xf numFmtId="0" fontId="81" fillId="42" borderId="22" xfId="0" applyFont="1" applyFill="1" applyBorder="1" applyAlignment="1">
      <alignment horizontal="center" vertical="center" wrapText="1"/>
    </xf>
    <xf numFmtId="0" fontId="82" fillId="43" borderId="11" xfId="58" applyFont="1" applyFill="1" applyBorder="1" applyAlignment="1">
      <alignment horizontal="center" vertical="center"/>
    </xf>
    <xf numFmtId="0" fontId="81" fillId="42" borderId="74" xfId="0" applyFont="1" applyFill="1" applyBorder="1" applyAlignment="1">
      <alignment horizontal="center" vertical="center" wrapText="1"/>
    </xf>
    <xf numFmtId="9" fontId="81" fillId="42" borderId="1" xfId="75" applyFont="1" applyFill="1" applyBorder="1" applyAlignment="1">
      <alignment horizontal="center" vertical="center" wrapText="1"/>
    </xf>
    <xf numFmtId="9" fontId="81" fillId="42" borderId="22" xfId="75" applyFont="1" applyFill="1" applyBorder="1" applyAlignment="1">
      <alignment horizontal="center" vertical="center" wrapText="1"/>
    </xf>
    <xf numFmtId="0" fontId="55" fillId="42" borderId="49" xfId="0" applyFont="1" applyFill="1" applyBorder="1" applyAlignment="1">
      <alignment horizontal="center" vertical="center" wrapText="1"/>
    </xf>
    <xf numFmtId="0" fontId="55" fillId="42" borderId="1" xfId="0" applyFont="1" applyFill="1" applyBorder="1" applyAlignment="1">
      <alignment horizontal="center" vertical="center" wrapText="1"/>
    </xf>
    <xf numFmtId="0" fontId="55" fillId="42" borderId="22" xfId="0" applyFont="1" applyFill="1" applyBorder="1" applyAlignment="1">
      <alignment horizontal="center" vertical="center" wrapText="1"/>
    </xf>
    <xf numFmtId="0" fontId="55" fillId="42" borderId="48" xfId="0" applyFont="1" applyFill="1" applyBorder="1" applyAlignment="1">
      <alignment horizontal="center" vertical="center" wrapText="1"/>
    </xf>
    <xf numFmtId="0" fontId="82" fillId="43" borderId="1" xfId="58" applyFont="1" applyFill="1" applyBorder="1" applyAlignment="1">
      <alignment horizontal="center" vertical="center"/>
    </xf>
    <xf numFmtId="0" fontId="55" fillId="46" borderId="52" xfId="0" applyFont="1" applyFill="1" applyBorder="1" applyAlignment="1">
      <alignment horizontal="center" vertical="center" wrapText="1"/>
    </xf>
    <xf numFmtId="3" fontId="55" fillId="0" borderId="49" xfId="0" applyNumberFormat="1" applyFont="1" applyFill="1" applyBorder="1" applyAlignment="1">
      <alignment horizontal="center" vertical="center" wrapText="1"/>
    </xf>
    <xf numFmtId="3" fontId="55" fillId="0" borderId="1" xfId="0" applyNumberFormat="1" applyFont="1" applyFill="1" applyBorder="1" applyAlignment="1">
      <alignment horizontal="center" vertical="center" wrapText="1"/>
    </xf>
    <xf numFmtId="9" fontId="55" fillId="42" borderId="1" xfId="75" applyFont="1" applyFill="1" applyBorder="1" applyAlignment="1">
      <alignment horizontal="center" vertical="center" wrapText="1"/>
    </xf>
    <xf numFmtId="9" fontId="55" fillId="42" borderId="22" xfId="75" applyFont="1" applyFill="1" applyBorder="1" applyAlignment="1">
      <alignment horizontal="center" vertical="center" wrapText="1"/>
    </xf>
    <xf numFmtId="0" fontId="83" fillId="44" borderId="49" xfId="58" applyFont="1" applyFill="1" applyBorder="1" applyAlignment="1">
      <alignment horizontal="center" vertical="center" wrapText="1"/>
    </xf>
    <xf numFmtId="0" fontId="80" fillId="44" borderId="1" xfId="0" applyFont="1" applyFill="1" applyBorder="1" applyAlignment="1">
      <alignment horizontal="center" vertical="center" wrapText="1"/>
    </xf>
    <xf numFmtId="0" fontId="80" fillId="44" borderId="52" xfId="0" applyFont="1" applyFill="1" applyBorder="1" applyAlignment="1">
      <alignment horizontal="center" vertical="center" wrapText="1"/>
    </xf>
    <xf numFmtId="0" fontId="81" fillId="42" borderId="48" xfId="0" applyFont="1" applyFill="1" applyBorder="1" applyAlignment="1">
      <alignment horizontal="center" vertical="center" wrapText="1"/>
    </xf>
    <xf numFmtId="0" fontId="81" fillId="42" borderId="52" xfId="0" applyFont="1" applyFill="1" applyBorder="1" applyAlignment="1">
      <alignment horizontal="center" vertical="center" wrapText="1"/>
    </xf>
    <xf numFmtId="0" fontId="81" fillId="42" borderId="57" xfId="0" applyFont="1" applyFill="1" applyBorder="1" applyAlignment="1">
      <alignment horizontal="center" vertical="center" wrapText="1"/>
    </xf>
    <xf numFmtId="166" fontId="76" fillId="36" borderId="49" xfId="0" applyNumberFormat="1" applyFont="1" applyFill="1" applyBorder="1" applyAlignment="1">
      <alignment horizontal="center" vertical="center" wrapText="1"/>
    </xf>
    <xf numFmtId="166" fontId="76" fillId="36" borderId="1" xfId="0" applyNumberFormat="1" applyFont="1" applyFill="1" applyBorder="1" applyAlignment="1">
      <alignment horizontal="center" vertical="center" wrapText="1"/>
    </xf>
    <xf numFmtId="166" fontId="76" fillId="36" borderId="22" xfId="0" applyNumberFormat="1" applyFont="1" applyFill="1" applyBorder="1" applyAlignment="1">
      <alignment horizontal="center" vertical="center" wrapText="1"/>
    </xf>
    <xf numFmtId="0" fontId="80" fillId="44" borderId="49" xfId="0" applyFont="1" applyFill="1" applyBorder="1" applyAlignment="1">
      <alignment horizontal="center" vertical="center" wrapText="1"/>
    </xf>
    <xf numFmtId="0" fontId="80" fillId="44" borderId="22" xfId="0" applyFont="1" applyFill="1" applyBorder="1" applyAlignment="1">
      <alignment horizontal="center" vertical="center" wrapText="1"/>
    </xf>
    <xf numFmtId="0" fontId="82" fillId="43" borderId="115" xfId="58" applyFont="1" applyFill="1" applyBorder="1" applyAlignment="1">
      <alignment horizontal="center" vertical="center"/>
    </xf>
    <xf numFmtId="0" fontId="80" fillId="44" borderId="25" xfId="0" applyFont="1" applyFill="1" applyBorder="1" applyAlignment="1">
      <alignment horizontal="center" vertical="center" wrapText="1"/>
    </xf>
    <xf numFmtId="0" fontId="55" fillId="12" borderId="0" xfId="0" applyFont="1" applyFill="1" applyAlignment="1">
      <alignment horizontal="center" vertical="center"/>
    </xf>
    <xf numFmtId="0" fontId="55" fillId="12" borderId="0" xfId="71" applyFont="1" applyFill="1" applyBorder="1" applyAlignment="1">
      <alignment horizontal="center" vertical="center"/>
    </xf>
    <xf numFmtId="0" fontId="81" fillId="39" borderId="55" xfId="71" applyFont="1" applyFill="1" applyBorder="1" applyAlignment="1">
      <alignment horizontal="center" vertical="center" wrapText="1"/>
    </xf>
    <xf numFmtId="0" fontId="80" fillId="40" borderId="101" xfId="0" applyFont="1" applyFill="1" applyBorder="1" applyAlignment="1">
      <alignment horizontal="center" vertical="center" wrapText="1"/>
    </xf>
    <xf numFmtId="0" fontId="80" fillId="40" borderId="24" xfId="0" applyFont="1" applyFill="1" applyBorder="1" applyAlignment="1">
      <alignment horizontal="center" vertical="center" wrapText="1"/>
    </xf>
    <xf numFmtId="0" fontId="80" fillId="40" borderId="64" xfId="0" applyFont="1" applyFill="1" applyBorder="1" applyAlignment="1">
      <alignment horizontal="center" vertical="center" wrapText="1"/>
    </xf>
    <xf numFmtId="0" fontId="81" fillId="42" borderId="101" xfId="0" applyFont="1" applyFill="1" applyBorder="1" applyAlignment="1">
      <alignment horizontal="center" vertical="center" wrapText="1"/>
    </xf>
    <xf numFmtId="0" fontId="81" fillId="42" borderId="24" xfId="0" applyFont="1" applyFill="1" applyBorder="1" applyAlignment="1">
      <alignment horizontal="center" vertical="center" wrapText="1"/>
    </xf>
    <xf numFmtId="0" fontId="81" fillId="42" borderId="64" xfId="0" applyFont="1" applyFill="1" applyBorder="1" applyAlignment="1">
      <alignment horizontal="center" vertical="center" wrapText="1"/>
    </xf>
    <xf numFmtId="0" fontId="81" fillId="43" borderId="64" xfId="0" applyFont="1" applyFill="1" applyBorder="1" applyAlignment="1">
      <alignment horizontal="center" vertical="center" wrapText="1"/>
    </xf>
    <xf numFmtId="0" fontId="81" fillId="42" borderId="111" xfId="0" applyFont="1" applyFill="1" applyBorder="1" applyAlignment="1">
      <alignment horizontal="center" vertical="center" wrapText="1"/>
    </xf>
    <xf numFmtId="9" fontId="81" fillId="42" borderId="24" xfId="75" applyFont="1" applyFill="1" applyBorder="1" applyAlignment="1">
      <alignment horizontal="center" vertical="center" wrapText="1"/>
    </xf>
    <xf numFmtId="9" fontId="81" fillId="42" borderId="64" xfId="75" applyFont="1" applyFill="1" applyBorder="1" applyAlignment="1">
      <alignment horizontal="center" vertical="center" wrapText="1"/>
    </xf>
    <xf numFmtId="0" fontId="55" fillId="42" borderId="101" xfId="0" applyFont="1" applyFill="1" applyBorder="1" applyAlignment="1">
      <alignment horizontal="center" vertical="center" wrapText="1"/>
    </xf>
    <xf numFmtId="0" fontId="55" fillId="42" borderId="24" xfId="0" applyFont="1" applyFill="1" applyBorder="1" applyAlignment="1">
      <alignment horizontal="center" vertical="center" wrapText="1"/>
    </xf>
    <xf numFmtId="0" fontId="55" fillId="42" borderId="64" xfId="0" applyFont="1" applyFill="1" applyBorder="1" applyAlignment="1">
      <alignment horizontal="center" vertical="center" wrapText="1"/>
    </xf>
    <xf numFmtId="0" fontId="55" fillId="42" borderId="110" xfId="0" applyFont="1" applyFill="1" applyBorder="1" applyAlignment="1">
      <alignment horizontal="center" vertical="center" wrapText="1"/>
    </xf>
    <xf numFmtId="0" fontId="55" fillId="42" borderId="51" xfId="0" applyFont="1" applyFill="1" applyBorder="1" applyAlignment="1">
      <alignment horizontal="center" vertical="center" wrapText="1"/>
    </xf>
    <xf numFmtId="0" fontId="55" fillId="43" borderId="51" xfId="0" applyFont="1" applyFill="1" applyBorder="1" applyAlignment="1">
      <alignment horizontal="center" vertical="center" wrapText="1"/>
    </xf>
    <xf numFmtId="0" fontId="55" fillId="46" borderId="30" xfId="0" applyFont="1" applyFill="1" applyBorder="1" applyAlignment="1">
      <alignment horizontal="center" vertical="center" wrapText="1"/>
    </xf>
    <xf numFmtId="0" fontId="55" fillId="42" borderId="102" xfId="0" applyFont="1" applyFill="1" applyBorder="1" applyAlignment="1">
      <alignment horizontal="center" vertical="center" wrapText="1"/>
    </xf>
    <xf numFmtId="9" fontId="55" fillId="42" borderId="24" xfId="75" applyFont="1" applyFill="1" applyBorder="1" applyAlignment="1">
      <alignment horizontal="center" vertical="center" wrapText="1"/>
    </xf>
    <xf numFmtId="9" fontId="55" fillId="42" borderId="64" xfId="75" applyFont="1" applyFill="1" applyBorder="1" applyAlignment="1">
      <alignment horizontal="center" vertical="center" wrapText="1"/>
    </xf>
    <xf numFmtId="0" fontId="55" fillId="43" borderId="64" xfId="0" applyFont="1" applyFill="1" applyBorder="1" applyAlignment="1">
      <alignment horizontal="center" vertical="center" wrapText="1"/>
    </xf>
    <xf numFmtId="0" fontId="80" fillId="44" borderId="122" xfId="0" applyFont="1" applyFill="1" applyBorder="1" applyAlignment="1">
      <alignment horizontal="center" vertical="center" wrapText="1"/>
    </xf>
    <xf numFmtId="0" fontId="80" fillId="44" borderId="102" xfId="0" applyFont="1" applyFill="1" applyBorder="1" applyAlignment="1">
      <alignment horizontal="center" vertical="center" wrapText="1"/>
    </xf>
    <xf numFmtId="0" fontId="81" fillId="42" borderId="110" xfId="0" applyFont="1" applyFill="1" applyBorder="1" applyAlignment="1">
      <alignment horizontal="center" vertical="center" wrapText="1"/>
    </xf>
    <xf numFmtId="0" fontId="81" fillId="42" borderId="102" xfId="0" applyFont="1" applyFill="1" applyBorder="1" applyAlignment="1">
      <alignment horizontal="center" vertical="center" wrapText="1"/>
    </xf>
    <xf numFmtId="0" fontId="81" fillId="42" borderId="112" xfId="0" applyFont="1" applyFill="1" applyBorder="1" applyAlignment="1">
      <alignment horizontal="center" vertical="center" wrapText="1"/>
    </xf>
    <xf numFmtId="0" fontId="80" fillId="44" borderId="101" xfId="0" applyFont="1" applyFill="1" applyBorder="1" applyAlignment="1">
      <alignment horizontal="center" vertical="center" wrapText="1"/>
    </xf>
    <xf numFmtId="0" fontId="80" fillId="44" borderId="24" xfId="0" applyFont="1" applyFill="1" applyBorder="1" applyAlignment="1">
      <alignment horizontal="center" vertical="center" wrapText="1"/>
    </xf>
    <xf numFmtId="0" fontId="55" fillId="43" borderId="113" xfId="0" applyFont="1" applyFill="1" applyBorder="1" applyAlignment="1">
      <alignment horizontal="center" vertical="center" wrapText="1"/>
    </xf>
    <xf numFmtId="0" fontId="80" fillId="44" borderId="114" xfId="0" applyFont="1" applyFill="1" applyBorder="1" applyAlignment="1">
      <alignment horizontal="center" vertical="center" wrapText="1"/>
    </xf>
    <xf numFmtId="0" fontId="55" fillId="12" borderId="0" xfId="70" applyNumberFormat="1" applyFont="1" applyFill="1"/>
    <xf numFmtId="0" fontId="86" fillId="41" borderId="17" xfId="71" applyFont="1" applyFill="1" applyBorder="1" applyAlignment="1">
      <alignment horizontal="center"/>
    </xf>
    <xf numFmtId="164" fontId="55" fillId="50" borderId="10" xfId="0" applyNumberFormat="1" applyFont="1" applyFill="1" applyBorder="1" applyProtection="1"/>
    <xf numFmtId="3" fontId="55" fillId="0" borderId="37" xfId="0" applyNumberFormat="1" applyFont="1" applyFill="1" applyBorder="1" applyProtection="1">
      <protection locked="0"/>
    </xf>
    <xf numFmtId="165" fontId="55" fillId="0" borderId="37" xfId="0" applyNumberFormat="1" applyFont="1" applyFill="1" applyBorder="1" applyProtection="1">
      <protection locked="0"/>
    </xf>
    <xf numFmtId="165" fontId="55" fillId="0" borderId="54" xfId="0" applyNumberFormat="1" applyFont="1" applyFill="1" applyBorder="1" applyProtection="1">
      <protection locked="0"/>
    </xf>
    <xf numFmtId="165" fontId="55" fillId="0" borderId="10" xfId="0" applyNumberFormat="1" applyFont="1" applyFill="1" applyBorder="1" applyProtection="1">
      <protection locked="0"/>
    </xf>
    <xf numFmtId="165" fontId="55" fillId="0" borderId="21" xfId="0" applyNumberFormat="1" applyFont="1" applyFill="1" applyBorder="1" applyProtection="1">
      <protection locked="0"/>
    </xf>
    <xf numFmtId="3" fontId="55" fillId="0" borderId="37" xfId="71" applyNumberFormat="1" applyFont="1" applyFill="1" applyBorder="1" applyProtection="1">
      <protection locked="0"/>
    </xf>
    <xf numFmtId="165" fontId="55" fillId="0" borderId="32" xfId="0" applyNumberFormat="1" applyFont="1" applyFill="1" applyBorder="1" applyProtection="1">
      <protection locked="0"/>
    </xf>
    <xf numFmtId="9" fontId="55" fillId="0" borderId="37" xfId="75" applyFont="1" applyFill="1" applyBorder="1" applyProtection="1">
      <protection locked="0"/>
    </xf>
    <xf numFmtId="9" fontId="55" fillId="0" borderId="54" xfId="75" applyFont="1" applyFill="1" applyBorder="1" applyProtection="1">
      <protection locked="0"/>
    </xf>
    <xf numFmtId="165" fontId="55" fillId="0" borderId="31" xfId="0" applyNumberFormat="1" applyFont="1" applyFill="1" applyBorder="1" applyProtection="1">
      <protection locked="0"/>
    </xf>
    <xf numFmtId="165" fontId="55" fillId="49" borderId="99" xfId="0" applyNumberFormat="1" applyFont="1" applyFill="1" applyBorder="1" applyProtection="1">
      <protection locked="0"/>
    </xf>
    <xf numFmtId="165" fontId="55" fillId="0" borderId="45" xfId="0" applyNumberFormat="1" applyFont="1" applyFill="1" applyBorder="1" applyProtection="1">
      <protection locked="0"/>
    </xf>
    <xf numFmtId="165" fontId="55" fillId="0" borderId="1" xfId="0" applyNumberFormat="1" applyFont="1" applyFill="1" applyBorder="1" applyProtection="1">
      <protection locked="0"/>
    </xf>
    <xf numFmtId="165" fontId="55" fillId="50" borderId="21" xfId="0" applyNumberFormat="1" applyFont="1" applyFill="1" applyBorder="1" applyProtection="1"/>
    <xf numFmtId="165" fontId="55" fillId="50" borderId="37" xfId="0" applyNumberFormat="1" applyFont="1" applyFill="1" applyBorder="1" applyProtection="1"/>
    <xf numFmtId="165" fontId="55" fillId="50" borderId="93" xfId="0" applyNumberFormat="1" applyFont="1" applyFill="1" applyBorder="1" applyProtection="1"/>
    <xf numFmtId="165" fontId="55" fillId="50" borderId="32" xfId="0" applyNumberFormat="1" applyFont="1" applyFill="1" applyBorder="1" applyProtection="1"/>
    <xf numFmtId="165" fontId="55" fillId="50" borderId="31" xfId="0" applyNumberFormat="1" applyFont="1" applyFill="1" applyBorder="1" applyProtection="1"/>
    <xf numFmtId="3" fontId="55" fillId="0" borderId="10" xfId="71" applyNumberFormat="1" applyFont="1" applyFill="1" applyBorder="1" applyProtection="1">
      <protection locked="0"/>
    </xf>
    <xf numFmtId="165" fontId="55" fillId="0" borderId="93" xfId="0" applyNumberFormat="1" applyFont="1" applyFill="1" applyBorder="1" applyProtection="1">
      <protection locked="0"/>
    </xf>
    <xf numFmtId="165" fontId="55" fillId="0" borderId="104" xfId="0" applyNumberFormat="1" applyFont="1" applyFill="1" applyBorder="1" applyProtection="1">
      <protection locked="0"/>
    </xf>
    <xf numFmtId="0" fontId="55" fillId="12" borderId="0" xfId="71" applyFont="1" applyFill="1" applyBorder="1"/>
    <xf numFmtId="3" fontId="55" fillId="0" borderId="1" xfId="0" applyNumberFormat="1" applyFont="1" applyFill="1" applyBorder="1" applyProtection="1">
      <protection locked="0"/>
    </xf>
    <xf numFmtId="165" fontId="55" fillId="0" borderId="22" xfId="0" applyNumberFormat="1" applyFont="1" applyFill="1" applyBorder="1" applyProtection="1">
      <protection locked="0"/>
    </xf>
    <xf numFmtId="165" fontId="55" fillId="0" borderId="48" xfId="0" applyNumberFormat="1" applyFont="1" applyFill="1" applyBorder="1" applyProtection="1">
      <protection locked="0"/>
    </xf>
    <xf numFmtId="165" fontId="55" fillId="0" borderId="74" xfId="0" applyNumberFormat="1" applyFont="1" applyFill="1" applyBorder="1" applyProtection="1">
      <protection locked="0"/>
    </xf>
    <xf numFmtId="9" fontId="55" fillId="0" borderId="1" xfId="75" applyFont="1" applyFill="1" applyBorder="1" applyProtection="1">
      <protection locked="0"/>
    </xf>
    <xf numFmtId="165" fontId="55" fillId="0" borderId="49" xfId="0" applyNumberFormat="1" applyFont="1" applyFill="1" applyBorder="1" applyProtection="1">
      <protection locked="0"/>
    </xf>
    <xf numFmtId="165" fontId="55" fillId="0" borderId="52" xfId="0" applyNumberFormat="1" applyFont="1" applyFill="1" applyBorder="1" applyProtection="1">
      <protection locked="0"/>
    </xf>
    <xf numFmtId="165" fontId="55" fillId="0" borderId="15" xfId="0" applyNumberFormat="1" applyFont="1" applyFill="1" applyBorder="1" applyProtection="1">
      <protection locked="0"/>
    </xf>
    <xf numFmtId="165" fontId="55" fillId="49" borderId="52" xfId="0" applyNumberFormat="1" applyFont="1" applyFill="1" applyBorder="1" applyProtection="1">
      <protection locked="0"/>
    </xf>
    <xf numFmtId="165" fontId="55" fillId="0" borderId="44" xfId="0" applyNumberFormat="1" applyFont="1" applyFill="1" applyBorder="1" applyProtection="1">
      <protection locked="0"/>
    </xf>
    <xf numFmtId="165" fontId="55" fillId="50" borderId="48" xfId="0" applyNumberFormat="1" applyFont="1" applyFill="1" applyBorder="1" applyProtection="1"/>
    <xf numFmtId="165" fontId="55" fillId="50" borderId="1" xfId="0" applyNumberFormat="1" applyFont="1" applyFill="1" applyBorder="1" applyProtection="1"/>
    <xf numFmtId="165" fontId="55" fillId="50" borderId="72" xfId="0" applyNumberFormat="1" applyFont="1" applyFill="1" applyBorder="1" applyProtection="1"/>
    <xf numFmtId="165" fontId="55" fillId="50" borderId="74" xfId="0" applyNumberFormat="1" applyFont="1" applyFill="1" applyBorder="1" applyProtection="1"/>
    <xf numFmtId="165" fontId="55" fillId="50" borderId="52" xfId="0" applyNumberFormat="1" applyFont="1" applyFill="1" applyBorder="1" applyProtection="1"/>
    <xf numFmtId="3" fontId="55" fillId="0" borderId="49" xfId="71" applyNumberFormat="1" applyFont="1" applyFill="1" applyBorder="1" applyProtection="1">
      <protection locked="0"/>
    </xf>
    <xf numFmtId="165" fontId="55" fillId="0" borderId="72" xfId="0" applyNumberFormat="1" applyFont="1" applyFill="1" applyBorder="1" applyProtection="1">
      <protection locked="0"/>
    </xf>
    <xf numFmtId="165" fontId="55" fillId="0" borderId="105" xfId="0" applyNumberFormat="1" applyFont="1" applyFill="1" applyBorder="1" applyProtection="1">
      <protection locked="0"/>
    </xf>
    <xf numFmtId="3" fontId="55" fillId="0" borderId="22" xfId="0" applyNumberFormat="1" applyFont="1" applyFill="1" applyBorder="1" applyProtection="1">
      <protection locked="0"/>
    </xf>
    <xf numFmtId="0" fontId="55" fillId="0" borderId="105" xfId="71" applyNumberFormat="1" applyFont="1" applyFill="1" applyBorder="1" applyProtection="1">
      <protection locked="0"/>
    </xf>
    <xf numFmtId="0" fontId="55" fillId="12" borderId="0" xfId="71" applyNumberFormat="1" applyFont="1" applyFill="1" applyBorder="1"/>
    <xf numFmtId="165" fontId="55" fillId="0" borderId="57" xfId="0" applyNumberFormat="1" applyFont="1" applyFill="1" applyBorder="1" applyProtection="1">
      <protection locked="0"/>
    </xf>
    <xf numFmtId="42" fontId="55" fillId="12" borderId="0" xfId="71" applyNumberFormat="1" applyFont="1" applyFill="1" applyBorder="1"/>
    <xf numFmtId="0" fontId="86" fillId="41" borderId="16" xfId="71" applyFont="1" applyFill="1" applyBorder="1" applyAlignment="1">
      <alignment horizontal="center"/>
    </xf>
    <xf numFmtId="165" fontId="55" fillId="0" borderId="67" xfId="0" applyNumberFormat="1" applyFont="1" applyFill="1" applyBorder="1" applyProtection="1">
      <protection locked="0"/>
    </xf>
    <xf numFmtId="165" fontId="55" fillId="0" borderId="62" xfId="0" applyNumberFormat="1" applyFont="1" applyFill="1" applyBorder="1" applyProtection="1">
      <protection locked="0"/>
    </xf>
    <xf numFmtId="165" fontId="55" fillId="0" borderId="59" xfId="0" applyNumberFormat="1" applyFont="1" applyFill="1" applyBorder="1" applyProtection="1">
      <protection locked="0"/>
    </xf>
    <xf numFmtId="165" fontId="55" fillId="0" borderId="38" xfId="0" applyNumberFormat="1" applyFont="1" applyFill="1" applyBorder="1" applyProtection="1">
      <protection locked="0"/>
    </xf>
    <xf numFmtId="165" fontId="55" fillId="0" borderId="77" xfId="0" applyNumberFormat="1" applyFont="1" applyFill="1" applyBorder="1" applyProtection="1">
      <protection locked="0"/>
    </xf>
    <xf numFmtId="9" fontId="55" fillId="0" borderId="67" xfId="75" applyFont="1" applyFill="1" applyBorder="1" applyProtection="1">
      <protection locked="0"/>
    </xf>
    <xf numFmtId="9" fontId="55" fillId="0" borderId="62" xfId="75" applyFont="1" applyFill="1" applyBorder="1" applyProtection="1">
      <protection locked="0"/>
    </xf>
    <xf numFmtId="165" fontId="55" fillId="0" borderId="68" xfId="0" applyNumberFormat="1" applyFont="1" applyFill="1" applyBorder="1" applyProtection="1">
      <protection locked="0"/>
    </xf>
    <xf numFmtId="165" fontId="55" fillId="49" borderId="68" xfId="0" applyNumberFormat="1" applyFont="1" applyFill="1" applyBorder="1" applyProtection="1">
      <protection locked="0"/>
    </xf>
    <xf numFmtId="165" fontId="55" fillId="0" borderId="58" xfId="0" applyNumberFormat="1" applyFont="1" applyFill="1" applyBorder="1" applyProtection="1">
      <protection locked="0"/>
    </xf>
    <xf numFmtId="165" fontId="55" fillId="50" borderId="38" xfId="0" applyNumberFormat="1" applyFont="1" applyFill="1" applyBorder="1" applyProtection="1"/>
    <xf numFmtId="165" fontId="55" fillId="0" borderId="69" xfId="0" applyNumberFormat="1" applyFont="1" applyFill="1" applyBorder="1" applyProtection="1">
      <protection locked="0"/>
    </xf>
    <xf numFmtId="165" fontId="55" fillId="0" borderId="76" xfId="0" applyNumberFormat="1" applyFont="1" applyFill="1" applyBorder="1" applyProtection="1">
      <protection locked="0"/>
    </xf>
    <xf numFmtId="165" fontId="55" fillId="0" borderId="106" xfId="0" applyNumberFormat="1" applyFont="1" applyFill="1" applyBorder="1" applyProtection="1">
      <protection locked="0"/>
    </xf>
    <xf numFmtId="0" fontId="86" fillId="41" borderId="57" xfId="71" applyFont="1" applyFill="1" applyBorder="1" applyAlignment="1">
      <alignment horizontal="center"/>
    </xf>
    <xf numFmtId="9" fontId="55" fillId="0" borderId="22" xfId="75" applyFont="1" applyFill="1" applyBorder="1" applyProtection="1">
      <protection locked="0"/>
    </xf>
    <xf numFmtId="165" fontId="55" fillId="50" borderId="67" xfId="0" applyNumberFormat="1" applyFont="1" applyFill="1" applyBorder="1" applyProtection="1"/>
    <xf numFmtId="165" fontId="55" fillId="50" borderId="76" xfId="0" applyNumberFormat="1" applyFont="1" applyFill="1" applyBorder="1" applyProtection="1"/>
    <xf numFmtId="165" fontId="55" fillId="50" borderId="77" xfId="0" applyNumberFormat="1" applyFont="1" applyFill="1" applyBorder="1" applyProtection="1"/>
    <xf numFmtId="165" fontId="55" fillId="50" borderId="68" xfId="0" applyNumberFormat="1" applyFont="1" applyFill="1" applyBorder="1" applyProtection="1"/>
    <xf numFmtId="0" fontId="86" fillId="41" borderId="69" xfId="71" applyFont="1" applyFill="1" applyBorder="1" applyAlignment="1">
      <alignment horizontal="center"/>
    </xf>
    <xf numFmtId="164" fontId="55" fillId="50" borderId="49" xfId="0" applyNumberFormat="1" applyFont="1" applyFill="1" applyBorder="1" applyProtection="1"/>
    <xf numFmtId="0" fontId="86" fillId="41" borderId="55" xfId="71" applyFont="1" applyFill="1" applyBorder="1" applyAlignment="1">
      <alignment horizontal="center"/>
    </xf>
    <xf numFmtId="164" fontId="55" fillId="50" borderId="101" xfId="0" applyNumberFormat="1" applyFont="1" applyFill="1" applyBorder="1" applyProtection="1"/>
    <xf numFmtId="165" fontId="55" fillId="0" borderId="51" xfId="0" applyNumberFormat="1" applyFont="1" applyFill="1" applyBorder="1" applyProtection="1">
      <protection locked="0"/>
    </xf>
    <xf numFmtId="165" fontId="55" fillId="0" borderId="65" xfId="0" applyNumberFormat="1" applyFont="1" applyFill="1" applyBorder="1" applyProtection="1">
      <protection locked="0"/>
    </xf>
    <xf numFmtId="165" fontId="55" fillId="0" borderId="50" xfId="0" applyNumberFormat="1" applyFont="1" applyFill="1" applyBorder="1" applyProtection="1">
      <protection locked="0"/>
    </xf>
    <xf numFmtId="165" fontId="55" fillId="0" borderId="40" xfId="0" applyNumberFormat="1" applyFont="1" applyFill="1" applyBorder="1" applyProtection="1">
      <protection locked="0"/>
    </xf>
    <xf numFmtId="165" fontId="55" fillId="0" borderId="107" xfId="0" applyNumberFormat="1" applyFont="1" applyFill="1" applyBorder="1" applyProtection="1">
      <protection locked="0"/>
    </xf>
    <xf numFmtId="9" fontId="55" fillId="0" borderId="51" xfId="75" applyFont="1" applyFill="1" applyBorder="1" applyProtection="1">
      <protection locked="0"/>
    </xf>
    <xf numFmtId="9" fontId="55" fillId="0" borderId="65" xfId="75" applyFont="1" applyFill="1" applyBorder="1" applyProtection="1">
      <protection locked="0"/>
    </xf>
    <xf numFmtId="165" fontId="55" fillId="0" borderId="30" xfId="0" applyNumberFormat="1" applyFont="1" applyFill="1" applyBorder="1" applyProtection="1">
      <protection locked="0"/>
    </xf>
    <xf numFmtId="165" fontId="55" fillId="49" borderId="30" xfId="0" applyNumberFormat="1" applyFont="1" applyFill="1" applyBorder="1" applyProtection="1">
      <protection locked="0"/>
    </xf>
    <xf numFmtId="165" fontId="55" fillId="0" borderId="47" xfId="0" applyNumberFormat="1" applyFont="1" applyFill="1" applyBorder="1" applyProtection="1">
      <protection locked="0"/>
    </xf>
    <xf numFmtId="165" fontId="55" fillId="50" borderId="40" xfId="0" applyNumberFormat="1" applyFont="1" applyFill="1" applyBorder="1" applyProtection="1"/>
    <xf numFmtId="165" fontId="55" fillId="50" borderId="51" xfId="0" applyNumberFormat="1" applyFont="1" applyFill="1" applyBorder="1" applyProtection="1"/>
    <xf numFmtId="165" fontId="55" fillId="50" borderId="108" xfId="0" applyNumberFormat="1" applyFont="1" applyFill="1" applyBorder="1" applyProtection="1"/>
    <xf numFmtId="165" fontId="55" fillId="50" borderId="107" xfId="0" applyNumberFormat="1" applyFont="1" applyFill="1" applyBorder="1" applyProtection="1"/>
    <xf numFmtId="165" fontId="55" fillId="50" borderId="30" xfId="0" applyNumberFormat="1" applyFont="1" applyFill="1" applyBorder="1" applyProtection="1"/>
    <xf numFmtId="165" fontId="55" fillId="0" borderId="55" xfId="0" applyNumberFormat="1" applyFont="1" applyFill="1" applyBorder="1" applyProtection="1">
      <protection locked="0"/>
    </xf>
    <xf numFmtId="165" fontId="55" fillId="0" borderId="108" xfId="0" applyNumberFormat="1" applyFont="1" applyFill="1" applyBorder="1" applyProtection="1">
      <protection locked="0"/>
    </xf>
    <xf numFmtId="165" fontId="55" fillId="0" borderId="109" xfId="0" applyNumberFormat="1" applyFont="1" applyFill="1" applyBorder="1" applyProtection="1">
      <protection locked="0"/>
    </xf>
    <xf numFmtId="9" fontId="55" fillId="12" borderId="0" xfId="75" applyFont="1" applyFill="1"/>
    <xf numFmtId="0" fontId="55" fillId="12" borderId="0" xfId="0" applyFont="1" applyFill="1" applyBorder="1"/>
    <xf numFmtId="0" fontId="69" fillId="12" borderId="0" xfId="0" applyFont="1" applyFill="1" applyAlignment="1">
      <alignment vertical="center"/>
    </xf>
    <xf numFmtId="0" fontId="54" fillId="12" borderId="0" xfId="0" applyFont="1" applyFill="1" applyAlignment="1">
      <alignment vertical="center"/>
    </xf>
    <xf numFmtId="41" fontId="54" fillId="12" borderId="0" xfId="0" applyNumberFormat="1" applyFont="1" applyFill="1" applyAlignment="1">
      <alignment vertical="center"/>
    </xf>
    <xf numFmtId="0" fontId="69" fillId="39" borderId="18" xfId="0" applyFont="1" applyFill="1" applyBorder="1" applyAlignment="1">
      <alignment horizontal="left"/>
    </xf>
    <xf numFmtId="0" fontId="69" fillId="39" borderId="29" xfId="0" applyFont="1" applyFill="1" applyBorder="1" applyAlignment="1"/>
    <xf numFmtId="0" fontId="54" fillId="39" borderId="12" xfId="72" applyFont="1" applyFill="1" applyBorder="1" applyAlignment="1">
      <alignment horizontal="left" vertical="center"/>
    </xf>
    <xf numFmtId="0" fontId="54" fillId="39" borderId="12" xfId="72" applyFont="1" applyFill="1" applyBorder="1" applyAlignment="1">
      <alignment horizontal="right" vertical="center"/>
    </xf>
    <xf numFmtId="0" fontId="54" fillId="39" borderId="13" xfId="72" applyFont="1" applyFill="1" applyBorder="1" applyAlignment="1">
      <alignment horizontal="left" vertical="center"/>
    </xf>
    <xf numFmtId="0" fontId="54" fillId="39" borderId="91" xfId="72" applyFont="1" applyFill="1" applyBorder="1" applyAlignment="1">
      <alignment horizontal="left" vertical="center"/>
    </xf>
    <xf numFmtId="0" fontId="69" fillId="39" borderId="49" xfId="72" applyFont="1" applyFill="1" applyBorder="1" applyAlignment="1">
      <alignment horizontal="left" vertical="center"/>
    </xf>
    <xf numFmtId="0" fontId="69" fillId="39" borderId="22" xfId="72" applyFont="1" applyFill="1" applyBorder="1" applyAlignment="1">
      <alignment horizontal="left" vertical="center"/>
    </xf>
    <xf numFmtId="0" fontId="54" fillId="39" borderId="15" xfId="72" applyFont="1" applyFill="1" applyBorder="1" applyAlignment="1">
      <alignment horizontal="left" vertical="center"/>
    </xf>
    <xf numFmtId="0" fontId="54" fillId="39" borderId="15" xfId="72" applyFont="1" applyFill="1" applyBorder="1" applyAlignment="1">
      <alignment horizontal="right" vertical="center"/>
    </xf>
    <xf numFmtId="0" fontId="54" fillId="39" borderId="25" xfId="72" applyFont="1" applyFill="1" applyBorder="1" applyAlignment="1">
      <alignment horizontal="left" vertical="center"/>
    </xf>
    <xf numFmtId="0" fontId="54" fillId="39" borderId="81" xfId="72" applyFont="1" applyFill="1" applyBorder="1" applyAlignment="1">
      <alignment horizontal="left" vertical="center"/>
    </xf>
    <xf numFmtId="0" fontId="69" fillId="39" borderId="49" xfId="0" applyFont="1" applyFill="1" applyBorder="1" applyAlignment="1">
      <alignment horizontal="left"/>
    </xf>
    <xf numFmtId="0" fontId="69" fillId="39" borderId="22" xfId="0" applyFont="1" applyFill="1" applyBorder="1" applyAlignment="1"/>
    <xf numFmtId="0" fontId="54" fillId="39" borderId="15" xfId="71" applyFont="1" applyFill="1" applyBorder="1" applyAlignment="1">
      <alignment horizontal="right" vertical="center"/>
    </xf>
    <xf numFmtId="0" fontId="54" fillId="39" borderId="15" xfId="71" applyFont="1" applyFill="1" applyBorder="1" applyAlignment="1">
      <alignment horizontal="left" vertical="center"/>
    </xf>
    <xf numFmtId="0" fontId="54" fillId="39" borderId="15" xfId="71" applyFont="1" applyFill="1" applyBorder="1" applyAlignment="1">
      <alignment vertical="center"/>
    </xf>
    <xf numFmtId="0" fontId="54" fillId="39" borderId="25" xfId="71" applyFont="1" applyFill="1" applyBorder="1" applyAlignment="1">
      <alignment horizontal="left" vertical="center"/>
    </xf>
    <xf numFmtId="0" fontId="54" fillId="39" borderId="81" xfId="71" applyFont="1" applyFill="1" applyBorder="1" applyAlignment="1">
      <alignment horizontal="left" vertical="center"/>
    </xf>
    <xf numFmtId="0" fontId="81" fillId="39" borderId="44" xfId="71" applyFont="1" applyFill="1" applyBorder="1" applyAlignment="1">
      <alignment horizontal="left" vertical="center"/>
    </xf>
    <xf numFmtId="0" fontId="55" fillId="14" borderId="15" xfId="71" applyFont="1" applyFill="1" applyBorder="1" applyAlignment="1">
      <alignment horizontal="centerContinuous" vertical="center"/>
    </xf>
    <xf numFmtId="0" fontId="55" fillId="14" borderId="15" xfId="71" applyFont="1" applyFill="1" applyBorder="1" applyAlignment="1">
      <alignment horizontal="center" vertical="center"/>
    </xf>
    <xf numFmtId="0" fontId="55" fillId="14" borderId="25" xfId="71" applyFont="1" applyFill="1" applyBorder="1" applyAlignment="1">
      <alignment horizontal="center" vertical="center"/>
    </xf>
    <xf numFmtId="0" fontId="55" fillId="14" borderId="81" xfId="71" applyFont="1" applyFill="1" applyBorder="1" applyAlignment="1">
      <alignment horizontal="center" vertical="center"/>
    </xf>
    <xf numFmtId="0" fontId="87" fillId="39" borderId="69" xfId="71" applyFont="1" applyFill="1" applyBorder="1" applyAlignment="1">
      <alignment horizontal="center" vertical="center"/>
    </xf>
    <xf numFmtId="0" fontId="62" fillId="44" borderId="82" xfId="71" applyFont="1" applyFill="1" applyBorder="1" applyAlignment="1">
      <alignment horizontal="center" vertical="center"/>
    </xf>
    <xf numFmtId="0" fontId="62" fillId="44" borderId="15" xfId="71" applyFont="1" applyFill="1" applyBorder="1" applyAlignment="1">
      <alignment horizontal="center" vertical="center"/>
    </xf>
    <xf numFmtId="0" fontId="62" fillId="44" borderId="25" xfId="71" applyFont="1" applyFill="1" applyBorder="1" applyAlignment="1">
      <alignment horizontal="center" vertical="center"/>
    </xf>
    <xf numFmtId="0" fontId="62" fillId="44" borderId="44" xfId="71" applyFont="1" applyFill="1" applyBorder="1" applyAlignment="1">
      <alignment horizontal="center" vertical="center"/>
    </xf>
    <xf numFmtId="0" fontId="62" fillId="44" borderId="81" xfId="71" applyFont="1" applyFill="1" applyBorder="1" applyAlignment="1">
      <alignment horizontal="center" vertical="center"/>
    </xf>
    <xf numFmtId="0" fontId="60" fillId="12" borderId="0" xfId="0" applyFont="1" applyFill="1"/>
    <xf numFmtId="0" fontId="88" fillId="39" borderId="58" xfId="71" applyFont="1" applyFill="1" applyBorder="1" applyAlignment="1">
      <alignment horizontal="center" vertical="center"/>
    </xf>
    <xf numFmtId="0" fontId="89" fillId="44" borderId="44" xfId="71" applyFont="1" applyFill="1" applyBorder="1" applyAlignment="1">
      <alignment horizontal="center" vertical="center"/>
    </xf>
    <xf numFmtId="0" fontId="89" fillId="44" borderId="15" xfId="71" applyFont="1" applyFill="1" applyBorder="1" applyAlignment="1">
      <alignment horizontal="center" vertical="center"/>
    </xf>
    <xf numFmtId="0" fontId="89" fillId="44" borderId="25" xfId="71" applyFont="1" applyFill="1" applyBorder="1" applyAlignment="1">
      <alignment horizontal="center" vertical="center"/>
    </xf>
    <xf numFmtId="0" fontId="89" fillId="44" borderId="57" xfId="71" applyFont="1" applyFill="1" applyBorder="1" applyAlignment="1">
      <alignment horizontal="center" vertical="center" wrapText="1"/>
    </xf>
    <xf numFmtId="0" fontId="89" fillId="44" borderId="44" xfId="71" applyFont="1" applyFill="1" applyBorder="1" applyAlignment="1">
      <alignment horizontal="center" vertical="center" wrapText="1"/>
    </xf>
    <xf numFmtId="0" fontId="89" fillId="44" borderId="15" xfId="71" applyFont="1" applyFill="1" applyBorder="1" applyAlignment="1">
      <alignment horizontal="center" vertical="center" wrapText="1"/>
    </xf>
    <xf numFmtId="0" fontId="89" fillId="44" borderId="25" xfId="71" applyFont="1" applyFill="1" applyBorder="1" applyAlignment="1">
      <alignment horizontal="center" vertical="center" wrapText="1"/>
    </xf>
    <xf numFmtId="0" fontId="89" fillId="44" borderId="1" xfId="71" applyFont="1" applyFill="1" applyBorder="1" applyAlignment="1">
      <alignment horizontal="center" vertical="center"/>
    </xf>
    <xf numFmtId="0" fontId="89" fillId="44" borderId="52" xfId="71" applyFont="1" applyFill="1" applyBorder="1" applyAlignment="1">
      <alignment horizontal="center" vertical="center"/>
    </xf>
    <xf numFmtId="0" fontId="89" fillId="44" borderId="81" xfId="71" applyFont="1" applyFill="1" applyBorder="1" applyAlignment="1">
      <alignment horizontal="center" vertical="center" wrapText="1"/>
    </xf>
    <xf numFmtId="0" fontId="67" fillId="12" borderId="0" xfId="0" applyFont="1" applyFill="1"/>
    <xf numFmtId="0" fontId="76" fillId="39" borderId="26" xfId="71" applyFont="1" applyFill="1" applyBorder="1" applyAlignment="1">
      <alignment horizontal="center" vertical="center" wrapText="1"/>
    </xf>
    <xf numFmtId="0" fontId="80" fillId="44" borderId="49" xfId="70" applyFont="1" applyFill="1" applyBorder="1" applyAlignment="1">
      <alignment horizontal="center" vertical="center" wrapText="1"/>
    </xf>
    <xf numFmtId="0" fontId="80" fillId="44" borderId="1" xfId="70" applyFont="1" applyFill="1" applyBorder="1" applyAlignment="1">
      <alignment horizontal="center" vertical="center" wrapText="1"/>
    </xf>
    <xf numFmtId="0" fontId="80" fillId="44" borderId="52" xfId="70" applyFont="1" applyFill="1" applyBorder="1" applyAlignment="1">
      <alignment horizontal="center" vertical="center" wrapText="1"/>
    </xf>
    <xf numFmtId="0" fontId="80" fillId="44" borderId="57" xfId="70" applyFont="1" applyFill="1" applyBorder="1" applyAlignment="1">
      <alignment horizontal="center" vertical="center" wrapText="1"/>
    </xf>
    <xf numFmtId="0" fontId="80" fillId="44" borderId="22" xfId="70" applyFont="1" applyFill="1" applyBorder="1" applyAlignment="1">
      <alignment horizontal="center" vertical="center" wrapText="1"/>
    </xf>
    <xf numFmtId="0" fontId="90" fillId="44" borderId="52" xfId="70" applyFont="1" applyFill="1" applyBorder="1" applyAlignment="1">
      <alignment horizontal="center" vertical="center" wrapText="1"/>
    </xf>
    <xf numFmtId="0" fontId="80" fillId="44" borderId="48" xfId="70" applyFont="1" applyFill="1" applyBorder="1" applyAlignment="1">
      <alignment horizontal="center" vertical="center" wrapText="1"/>
    </xf>
    <xf numFmtId="0" fontId="80" fillId="44" borderId="48" xfId="70" applyFont="1" applyFill="1" applyBorder="1" applyAlignment="1">
      <alignment horizontal="center" vertical="center" wrapText="1"/>
    </xf>
    <xf numFmtId="0" fontId="80" fillId="44" borderId="1" xfId="70" applyFont="1" applyFill="1" applyBorder="1" applyAlignment="1">
      <alignment horizontal="center" vertical="center" wrapText="1"/>
    </xf>
    <xf numFmtId="0" fontId="80" fillId="44" borderId="15" xfId="70" applyFont="1" applyFill="1" applyBorder="1" applyAlignment="1">
      <alignment horizontal="center" vertical="center" wrapText="1"/>
    </xf>
    <xf numFmtId="0" fontId="80" fillId="44" borderId="22" xfId="70" applyFont="1" applyFill="1" applyBorder="1" applyAlignment="1">
      <alignment horizontal="center" vertical="center" wrapText="1"/>
    </xf>
    <xf numFmtId="0" fontId="80" fillId="44" borderId="81" xfId="70" applyFont="1" applyFill="1" applyBorder="1" applyAlignment="1">
      <alignment horizontal="center" vertical="center" wrapText="1"/>
    </xf>
    <xf numFmtId="0" fontId="76" fillId="39" borderId="45" xfId="71" applyFont="1" applyFill="1" applyBorder="1" applyAlignment="1">
      <alignment horizontal="center" vertical="center"/>
    </xf>
    <xf numFmtId="0" fontId="80" fillId="44" borderId="27" xfId="70" applyFont="1" applyFill="1" applyBorder="1" applyAlignment="1">
      <alignment horizontal="center" vertical="center" wrapText="1"/>
    </xf>
    <xf numFmtId="0" fontId="80" fillId="44" borderId="63" xfId="70" applyFont="1" applyFill="1" applyBorder="1" applyAlignment="1">
      <alignment horizontal="center" vertical="center" wrapText="1"/>
    </xf>
    <xf numFmtId="0" fontId="80" fillId="44" borderId="60" xfId="70" applyFont="1" applyFill="1" applyBorder="1" applyAlignment="1">
      <alignment horizontal="center" vertical="center" wrapText="1"/>
    </xf>
    <xf numFmtId="0" fontId="80" fillId="44" borderId="61" xfId="70" applyFont="1" applyFill="1" applyBorder="1" applyAlignment="1">
      <alignment horizontal="center" vertical="center" wrapText="1"/>
    </xf>
    <xf numFmtId="0" fontId="80" fillId="44" borderId="70" xfId="70" applyFont="1" applyFill="1" applyBorder="1" applyAlignment="1">
      <alignment horizontal="center" vertical="center" wrapText="1"/>
    </xf>
    <xf numFmtId="0" fontId="80" fillId="44" borderId="28" xfId="70" applyFont="1" applyFill="1" applyBorder="1" applyAlignment="1">
      <alignment horizontal="center" vertical="center" wrapText="1"/>
    </xf>
    <xf numFmtId="0" fontId="80" fillId="44" borderId="79" xfId="70" applyFont="1" applyFill="1" applyBorder="1" applyAlignment="1">
      <alignment horizontal="center" vertical="center" wrapText="1"/>
    </xf>
    <xf numFmtId="0" fontId="76" fillId="39" borderId="44" xfId="71" applyFont="1" applyFill="1" applyBorder="1" applyAlignment="1">
      <alignment horizontal="center"/>
    </xf>
    <xf numFmtId="165" fontId="55" fillId="36" borderId="10" xfId="75" applyNumberFormat="1" applyFont="1" applyFill="1" applyBorder="1" applyAlignment="1" applyProtection="1">
      <protection locked="0"/>
    </xf>
    <xf numFmtId="165" fontId="55" fillId="36" borderId="37" xfId="71" applyNumberFormat="1" applyFont="1" applyFill="1" applyBorder="1" applyAlignment="1" applyProtection="1">
      <protection locked="0"/>
    </xf>
    <xf numFmtId="165" fontId="55" fillId="50" borderId="31" xfId="71" applyNumberFormat="1" applyFont="1" applyFill="1" applyBorder="1" applyAlignment="1"/>
    <xf numFmtId="165" fontId="55" fillId="36" borderId="17" xfId="71" applyNumberFormat="1" applyFont="1" applyFill="1" applyBorder="1" applyAlignment="1" applyProtection="1">
      <protection locked="0"/>
    </xf>
    <xf numFmtId="9" fontId="55" fillId="36" borderId="10" xfId="71" applyNumberFormat="1" applyFont="1" applyFill="1" applyBorder="1" applyAlignment="1" applyProtection="1">
      <protection locked="0"/>
    </xf>
    <xf numFmtId="9" fontId="55" fillId="36" borderId="37" xfId="71" applyNumberFormat="1" applyFont="1" applyFill="1" applyBorder="1" applyAlignment="1" applyProtection="1">
      <protection locked="0"/>
    </xf>
    <xf numFmtId="9" fontId="55" fillId="36" borderId="54" xfId="71" applyNumberFormat="1" applyFont="1" applyFill="1" applyBorder="1" applyAlignment="1" applyProtection="1">
      <protection locked="0"/>
    </xf>
    <xf numFmtId="10" fontId="55" fillId="50" borderId="31" xfId="75" applyNumberFormat="1" applyFont="1" applyFill="1" applyBorder="1" applyAlignment="1" applyProtection="1"/>
    <xf numFmtId="165" fontId="55" fillId="36" borderId="10" xfId="71" applyNumberFormat="1" applyFont="1" applyFill="1" applyBorder="1" applyAlignment="1" applyProtection="1">
      <protection locked="0"/>
    </xf>
    <xf numFmtId="165" fontId="55" fillId="36" borderId="54" xfId="71" applyNumberFormat="1" applyFont="1" applyFill="1" applyBorder="1" applyAlignment="1" applyProtection="1">
      <protection locked="0"/>
    </xf>
    <xf numFmtId="2" fontId="55" fillId="49" borderId="10" xfId="71" applyNumberFormat="1" applyFont="1" applyFill="1" applyBorder="1" applyAlignment="1"/>
    <xf numFmtId="2" fontId="55" fillId="49" borderId="37" xfId="71" applyNumberFormat="1" applyFont="1" applyFill="1" applyBorder="1" applyAlignment="1">
      <alignment horizontal="right"/>
    </xf>
    <xf numFmtId="4" fontId="55" fillId="49" borderId="37" xfId="34" applyNumberFormat="1" applyFont="1" applyFill="1" applyBorder="1" applyAlignment="1">
      <alignment horizontal="right"/>
    </xf>
    <xf numFmtId="2" fontId="55" fillId="49" borderId="37" xfId="34" applyNumberFormat="1" applyFont="1" applyFill="1" applyBorder="1" applyAlignment="1">
      <alignment horizontal="right"/>
    </xf>
    <xf numFmtId="2" fontId="55" fillId="49" borderId="31" xfId="34" applyNumberFormat="1" applyFont="1" applyFill="1" applyBorder="1" applyAlignment="1">
      <alignment horizontal="right"/>
    </xf>
    <xf numFmtId="165" fontId="55" fillId="50" borderId="49" xfId="71" applyNumberFormat="1" applyFont="1" applyFill="1" applyBorder="1" applyAlignment="1" applyProtection="1">
      <protection locked="0"/>
    </xf>
    <xf numFmtId="1" fontId="55" fillId="50" borderId="1" xfId="71" applyNumberFormat="1" applyFont="1" applyFill="1" applyBorder="1" applyAlignment="1" applyProtection="1">
      <protection locked="0"/>
    </xf>
    <xf numFmtId="165" fontId="55" fillId="50" borderId="1" xfId="71" applyNumberFormat="1" applyFont="1" applyFill="1" applyBorder="1" applyAlignment="1" applyProtection="1">
      <protection locked="0"/>
    </xf>
    <xf numFmtId="165" fontId="55" fillId="50" borderId="21" xfId="71" applyNumberFormat="1" applyFont="1" applyFill="1" applyBorder="1" applyAlignment="1"/>
    <xf numFmtId="165" fontId="55" fillId="50" borderId="37" xfId="71" applyNumberFormat="1" applyFont="1" applyFill="1" applyBorder="1" applyAlignment="1"/>
    <xf numFmtId="165" fontId="55" fillId="50" borderId="54" xfId="71" applyNumberFormat="1" applyFont="1" applyFill="1" applyBorder="1" applyAlignment="1"/>
    <xf numFmtId="165" fontId="55" fillId="50" borderId="78" xfId="71" applyNumberFormat="1" applyFont="1" applyFill="1" applyBorder="1" applyAlignment="1"/>
    <xf numFmtId="10" fontId="55" fillId="50" borderId="73" xfId="75" applyNumberFormat="1" applyFont="1" applyFill="1" applyBorder="1" applyAlignment="1" applyProtection="1"/>
    <xf numFmtId="2" fontId="55" fillId="49" borderId="49" xfId="71" applyNumberFormat="1" applyFont="1" applyFill="1" applyBorder="1" applyAlignment="1"/>
    <xf numFmtId="4" fontId="55" fillId="49" borderId="1" xfId="34" applyNumberFormat="1" applyFont="1" applyFill="1" applyBorder="1" applyAlignment="1">
      <alignment horizontal="right"/>
    </xf>
    <xf numFmtId="2" fontId="55" fillId="49" borderId="1" xfId="34" applyNumberFormat="1" applyFont="1" applyFill="1" applyBorder="1" applyAlignment="1">
      <alignment horizontal="right"/>
    </xf>
    <xf numFmtId="2" fontId="55" fillId="49" borderId="52" xfId="34" applyNumberFormat="1" applyFont="1" applyFill="1" applyBorder="1" applyAlignment="1">
      <alignment horizontal="right"/>
    </xf>
    <xf numFmtId="165" fontId="55" fillId="50" borderId="48" xfId="71" applyNumberFormat="1" applyFont="1" applyFill="1" applyBorder="1" applyAlignment="1" applyProtection="1">
      <protection locked="0"/>
    </xf>
    <xf numFmtId="165" fontId="55" fillId="36" borderId="31" xfId="71" applyNumberFormat="1" applyFont="1" applyFill="1" applyBorder="1" applyAlignment="1" applyProtection="1">
      <protection locked="0"/>
    </xf>
    <xf numFmtId="2" fontId="55" fillId="49" borderId="48" xfId="71" applyNumberFormat="1" applyFont="1" applyFill="1" applyBorder="1" applyAlignment="1"/>
    <xf numFmtId="165" fontId="55" fillId="50" borderId="84" xfId="71" applyNumberFormat="1" applyFont="1" applyFill="1" applyBorder="1" applyAlignment="1" applyProtection="1">
      <protection locked="0"/>
    </xf>
    <xf numFmtId="165" fontId="55" fillId="36" borderId="49" xfId="75" applyNumberFormat="1" applyFont="1" applyFill="1" applyBorder="1" applyAlignment="1" applyProtection="1">
      <protection locked="0"/>
    </xf>
    <xf numFmtId="165" fontId="55" fillId="36" borderId="1" xfId="71" applyNumberFormat="1" applyFont="1" applyFill="1" applyBorder="1" applyAlignment="1" applyProtection="1">
      <protection locked="0"/>
    </xf>
    <xf numFmtId="165" fontId="55" fillId="36" borderId="57" xfId="71" applyNumberFormat="1" applyFont="1" applyFill="1" applyBorder="1" applyAlignment="1" applyProtection="1">
      <protection locked="0"/>
    </xf>
    <xf numFmtId="9" fontId="55" fillId="36" borderId="49" xfId="71" applyNumberFormat="1" applyFont="1" applyFill="1" applyBorder="1" applyAlignment="1" applyProtection="1">
      <protection locked="0"/>
    </xf>
    <xf numFmtId="9" fontId="55" fillId="36" borderId="1" xfId="71" applyNumberFormat="1" applyFont="1" applyFill="1" applyBorder="1" applyAlignment="1" applyProtection="1">
      <protection locked="0"/>
    </xf>
    <xf numFmtId="9" fontId="55" fillId="36" borderId="22" xfId="71" applyNumberFormat="1" applyFont="1" applyFill="1" applyBorder="1" applyAlignment="1" applyProtection="1">
      <protection locked="0"/>
    </xf>
    <xf numFmtId="10" fontId="55" fillId="50" borderId="52" xfId="75" applyNumberFormat="1" applyFont="1" applyFill="1" applyBorder="1" applyAlignment="1" applyProtection="1"/>
    <xf numFmtId="165" fontId="55" fillId="36" borderId="49" xfId="71" applyNumberFormat="1" applyFont="1" applyFill="1" applyBorder="1" applyAlignment="1" applyProtection="1">
      <protection locked="0"/>
    </xf>
    <xf numFmtId="165" fontId="55" fillId="36" borderId="22" xfId="71" applyNumberFormat="1" applyFont="1" applyFill="1" applyBorder="1" applyAlignment="1" applyProtection="1">
      <protection locked="0"/>
    </xf>
    <xf numFmtId="2" fontId="55" fillId="49" borderId="1" xfId="71" applyNumberFormat="1" applyFont="1" applyFill="1" applyBorder="1" applyAlignment="1">
      <alignment horizontal="right"/>
    </xf>
    <xf numFmtId="165" fontId="55" fillId="36" borderId="52" xfId="71" applyNumberFormat="1" applyFont="1" applyFill="1" applyBorder="1" applyAlignment="1" applyProtection="1">
      <protection locked="0"/>
    </xf>
    <xf numFmtId="165" fontId="55" fillId="50" borderId="80" xfId="71" applyNumberFormat="1" applyFont="1" applyFill="1" applyBorder="1" applyAlignment="1" applyProtection="1">
      <protection locked="0"/>
    </xf>
    <xf numFmtId="2" fontId="55" fillId="49" borderId="52" xfId="71" applyNumberFormat="1" applyFont="1" applyFill="1" applyBorder="1" applyAlignment="1">
      <alignment horizontal="right"/>
    </xf>
    <xf numFmtId="0" fontId="81" fillId="39" borderId="47" xfId="71" applyFont="1" applyFill="1" applyBorder="1" applyAlignment="1">
      <alignment horizontal="center" vertical="center" wrapText="1"/>
    </xf>
    <xf numFmtId="0" fontId="55" fillId="15" borderId="50" xfId="58" applyFont="1" applyFill="1" applyBorder="1" applyAlignment="1">
      <alignment horizontal="center" vertical="center" wrapText="1"/>
    </xf>
    <xf numFmtId="0" fontId="55" fillId="15" borderId="51" xfId="71" applyFont="1" applyFill="1" applyBorder="1" applyAlignment="1">
      <alignment horizontal="center" vertical="center" wrapText="1"/>
    </xf>
    <xf numFmtId="0" fontId="55" fillId="15" borderId="30" xfId="71" applyFont="1" applyFill="1" applyBorder="1" applyAlignment="1">
      <alignment horizontal="center" vertical="center" wrapText="1"/>
    </xf>
    <xf numFmtId="0" fontId="55" fillId="15" borderId="55" xfId="71" applyFont="1" applyFill="1" applyBorder="1" applyAlignment="1">
      <alignment horizontal="center" vertical="center" wrapText="1"/>
    </xf>
    <xf numFmtId="0" fontId="55" fillId="15" borderId="40" xfId="71" applyFont="1" applyFill="1" applyBorder="1" applyAlignment="1">
      <alignment horizontal="center" vertical="center" wrapText="1"/>
    </xf>
    <xf numFmtId="0" fontId="55" fillId="15" borderId="65" xfId="71" applyFont="1" applyFill="1" applyBorder="1" applyAlignment="1">
      <alignment horizontal="center" vertical="center" wrapText="1"/>
    </xf>
    <xf numFmtId="0" fontId="82" fillId="15" borderId="50" xfId="58" applyFont="1" applyFill="1" applyBorder="1" applyAlignment="1">
      <alignment horizontal="center" vertical="center" wrapText="1"/>
    </xf>
    <xf numFmtId="0" fontId="82" fillId="15" borderId="51" xfId="58" applyFont="1" applyFill="1" applyBorder="1" applyAlignment="1">
      <alignment horizontal="center" vertical="center" wrapText="1"/>
    </xf>
    <xf numFmtId="0" fontId="82" fillId="15" borderId="51" xfId="58" applyFont="1" applyFill="1" applyBorder="1" applyAlignment="1" applyProtection="1">
      <alignment horizontal="center" vertical="center" wrapText="1"/>
    </xf>
    <xf numFmtId="0" fontId="82" fillId="15" borderId="30" xfId="58" applyFont="1" applyFill="1" applyBorder="1" applyAlignment="1" applyProtection="1">
      <alignment horizontal="center" vertical="center" wrapText="1"/>
    </xf>
    <xf numFmtId="0" fontId="55" fillId="15" borderId="75" xfId="58" applyFont="1" applyFill="1" applyBorder="1" applyAlignment="1">
      <alignment horizontal="center" vertical="center" wrapText="1"/>
    </xf>
    <xf numFmtId="0" fontId="55" fillId="15" borderId="40" xfId="58" applyFont="1" applyFill="1" applyBorder="1" applyAlignment="1">
      <alignment horizontal="center" vertical="center" wrapText="1"/>
    </xf>
    <xf numFmtId="0" fontId="55" fillId="15" borderId="55" xfId="58" applyFont="1" applyFill="1" applyBorder="1" applyAlignment="1">
      <alignment horizontal="center" vertical="center" wrapText="1"/>
    </xf>
    <xf numFmtId="0" fontId="55" fillId="15" borderId="30" xfId="58" applyFont="1" applyFill="1" applyBorder="1" applyAlignment="1">
      <alignment horizontal="center" vertical="center" wrapText="1"/>
    </xf>
    <xf numFmtId="0" fontId="55" fillId="15" borderId="20" xfId="58" applyFont="1" applyFill="1" applyBorder="1" applyAlignment="1">
      <alignment horizontal="center" vertical="center" wrapText="1"/>
    </xf>
    <xf numFmtId="0" fontId="55" fillId="36" borderId="20" xfId="58" applyFont="1" applyFill="1" applyBorder="1" applyAlignment="1">
      <alignment horizontal="center" vertical="center" wrapText="1"/>
    </xf>
    <xf numFmtId="0" fontId="55" fillId="36" borderId="100" xfId="58" applyFont="1" applyFill="1" applyBorder="1" applyAlignment="1">
      <alignment horizontal="center" vertical="center" wrapText="1"/>
    </xf>
    <xf numFmtId="0" fontId="82" fillId="15" borderId="40" xfId="58" applyFont="1" applyFill="1" applyBorder="1" applyAlignment="1">
      <alignment horizontal="center" vertical="center" wrapText="1"/>
    </xf>
    <xf numFmtId="0" fontId="55" fillId="15" borderId="83" xfId="71" applyFont="1" applyFill="1" applyBorder="1" applyAlignment="1">
      <alignment horizontal="center" vertical="center" wrapText="1"/>
    </xf>
    <xf numFmtId="0" fontId="7" fillId="12" borderId="0" xfId="70" applyFont="1" applyFill="1" applyAlignment="1">
      <alignment horizontal="left" vertical="center"/>
    </xf>
    <xf numFmtId="0" fontId="55" fillId="0" borderId="0" xfId="0" applyFont="1" applyAlignment="1">
      <alignment horizontal="left"/>
    </xf>
    <xf numFmtId="0" fontId="69" fillId="12" borderId="41" xfId="0" applyFont="1" applyFill="1" applyBorder="1" applyAlignment="1">
      <alignment vertical="center"/>
    </xf>
    <xf numFmtId="0" fontId="55" fillId="12" borderId="41" xfId="0" applyFont="1" applyFill="1" applyBorder="1" applyAlignment="1">
      <alignment vertical="center"/>
    </xf>
    <xf numFmtId="0" fontId="55" fillId="12" borderId="0" xfId="0" applyFont="1" applyFill="1" applyAlignment="1">
      <alignment vertical="center"/>
    </xf>
    <xf numFmtId="0" fontId="69" fillId="39" borderId="18" xfId="0" applyFont="1" applyFill="1" applyBorder="1"/>
    <xf numFmtId="0" fontId="69" fillId="39" borderId="49" xfId="0" applyFont="1" applyFill="1" applyBorder="1"/>
    <xf numFmtId="0" fontId="81" fillId="39" borderId="49" xfId="0" applyFont="1" applyFill="1" applyBorder="1"/>
    <xf numFmtId="0" fontId="55" fillId="14" borderId="1" xfId="0" applyFont="1" applyFill="1" applyBorder="1"/>
    <xf numFmtId="0" fontId="55" fillId="14" borderId="52" xfId="0" applyFont="1" applyFill="1" applyBorder="1"/>
    <xf numFmtId="0" fontId="81" fillId="39" borderId="59" xfId="0" applyFont="1" applyFill="1" applyBorder="1"/>
    <xf numFmtId="0" fontId="76" fillId="39" borderId="10" xfId="0" applyFont="1" applyFill="1" applyBorder="1" applyAlignment="1">
      <alignment horizontal="center"/>
    </xf>
    <xf numFmtId="44" fontId="55" fillId="36" borderId="98" xfId="0" applyNumberFormat="1" applyFont="1" applyFill="1" applyBorder="1" applyProtection="1">
      <protection locked="0"/>
    </xf>
    <xf numFmtId="44" fontId="55" fillId="36" borderId="53" xfId="0" applyNumberFormat="1" applyFont="1" applyFill="1" applyBorder="1" applyProtection="1">
      <protection locked="0"/>
    </xf>
    <xf numFmtId="44" fontId="91" fillId="36" borderId="1" xfId="0" applyNumberFormat="1" applyFont="1" applyFill="1" applyBorder="1" applyProtection="1">
      <protection locked="0"/>
    </xf>
    <xf numFmtId="171" fontId="55" fillId="50" borderId="37" xfId="0" applyNumberFormat="1" applyFont="1" applyFill="1" applyBorder="1"/>
    <xf numFmtId="164" fontId="55" fillId="50" borderId="37" xfId="0" applyNumberFormat="1" applyFont="1" applyFill="1" applyBorder="1"/>
    <xf numFmtId="164" fontId="55" fillId="50" borderId="31" xfId="0" applyNumberFormat="1" applyFont="1" applyFill="1" applyBorder="1"/>
    <xf numFmtId="0" fontId="76" fillId="39" borderId="49" xfId="0" applyFont="1" applyFill="1" applyBorder="1" applyAlignment="1">
      <alignment horizontal="center"/>
    </xf>
    <xf numFmtId="44" fontId="55" fillId="36" borderId="48" xfId="0" applyNumberFormat="1" applyFont="1" applyFill="1" applyBorder="1" applyProtection="1">
      <protection locked="0"/>
    </xf>
    <xf numFmtId="44" fontId="55" fillId="36" borderId="1" xfId="0" applyNumberFormat="1" applyFont="1" applyFill="1" applyBorder="1" applyProtection="1">
      <protection locked="0"/>
    </xf>
    <xf numFmtId="171" fontId="55" fillId="50" borderId="1" xfId="0" applyNumberFormat="1" applyFont="1" applyFill="1" applyBorder="1"/>
    <xf numFmtId="164" fontId="55" fillId="50" borderId="1" xfId="0" applyNumberFormat="1" applyFont="1" applyFill="1" applyBorder="1"/>
    <xf numFmtId="164" fontId="55" fillId="50" borderId="52" xfId="0" applyNumberFormat="1" applyFont="1" applyFill="1" applyBorder="1"/>
    <xf numFmtId="44" fontId="55" fillId="36" borderId="37" xfId="0" applyNumberFormat="1" applyFont="1" applyFill="1" applyBorder="1" applyProtection="1">
      <protection locked="0"/>
    </xf>
    <xf numFmtId="44" fontId="55" fillId="36" borderId="62" xfId="0" applyNumberFormat="1" applyFont="1" applyFill="1" applyBorder="1" applyProtection="1">
      <protection locked="0"/>
    </xf>
    <xf numFmtId="172" fontId="55" fillId="36" borderId="1" xfId="0" applyNumberFormat="1" applyFont="1" applyFill="1" applyBorder="1" applyProtection="1">
      <protection locked="0"/>
    </xf>
    <xf numFmtId="0" fontId="55" fillId="50" borderId="123" xfId="0" applyFont="1" applyFill="1" applyBorder="1" applyAlignment="1">
      <alignment horizontal="right"/>
    </xf>
    <xf numFmtId="0" fontId="55" fillId="50" borderId="124" xfId="0" applyFont="1" applyFill="1" applyBorder="1"/>
    <xf numFmtId="0" fontId="7" fillId="12" borderId="0" xfId="111" applyFont="1" applyFill="1" applyAlignment="1">
      <alignment vertical="center"/>
    </xf>
    <xf numFmtId="0" fontId="55" fillId="0" borderId="0" xfId="0" applyFont="1" applyBorder="1" applyAlignment="1"/>
    <xf numFmtId="0" fontId="80" fillId="44" borderId="49" xfId="70" applyFont="1" applyFill="1" applyBorder="1" applyAlignment="1">
      <alignment horizontal="center" vertical="center" wrapText="1"/>
    </xf>
    <xf numFmtId="0" fontId="80" fillId="44" borderId="50" xfId="70" applyFont="1" applyFill="1" applyBorder="1" applyAlignment="1">
      <alignment horizontal="center" vertical="center" wrapText="1"/>
    </xf>
    <xf numFmtId="0" fontId="80" fillId="44" borderId="51" xfId="70" applyFont="1" applyFill="1" applyBorder="1" applyAlignment="1">
      <alignment horizontal="center" vertical="center" wrapText="1"/>
    </xf>
    <xf numFmtId="0" fontId="80" fillId="44" borderId="30" xfId="70" applyFont="1" applyFill="1" applyBorder="1" applyAlignment="1">
      <alignment horizontal="center" vertical="center" wrapText="1"/>
    </xf>
    <xf numFmtId="0" fontId="80" fillId="44" borderId="55" xfId="70" applyFont="1" applyFill="1" applyBorder="1" applyAlignment="1">
      <alignment horizontal="center" vertical="center" wrapText="1"/>
    </xf>
    <xf numFmtId="0" fontId="80" fillId="44" borderId="65" xfId="70" applyFont="1" applyFill="1" applyBorder="1" applyAlignment="1">
      <alignment horizontal="center" vertical="center" wrapText="1"/>
    </xf>
    <xf numFmtId="0" fontId="80" fillId="44" borderId="40" xfId="70" applyFont="1" applyFill="1" applyBorder="1" applyAlignment="1">
      <alignment horizontal="center" vertical="center" wrapText="1"/>
    </xf>
    <xf numFmtId="0" fontId="87" fillId="46" borderId="82" xfId="71" applyFont="1" applyFill="1" applyBorder="1" applyAlignment="1">
      <alignment horizontal="center" vertical="center"/>
    </xf>
    <xf numFmtId="0" fontId="87" fillId="46" borderId="15" xfId="71" applyFont="1" applyFill="1" applyBorder="1" applyAlignment="1">
      <alignment horizontal="center" vertical="center"/>
    </xf>
    <xf numFmtId="0" fontId="87" fillId="46" borderId="25" xfId="71" applyFont="1" applyFill="1" applyBorder="1" applyAlignment="1">
      <alignment horizontal="center" vertical="center"/>
    </xf>
    <xf numFmtId="0" fontId="88" fillId="46" borderId="44" xfId="71" applyFont="1" applyFill="1" applyBorder="1" applyAlignment="1">
      <alignment horizontal="center" vertical="center"/>
    </xf>
    <xf numFmtId="0" fontId="88" fillId="46" borderId="15" xfId="71" applyFont="1" applyFill="1" applyBorder="1" applyAlignment="1">
      <alignment horizontal="center" vertical="center"/>
    </xf>
    <xf numFmtId="0" fontId="88" fillId="46" borderId="25" xfId="71" applyFont="1" applyFill="1" applyBorder="1" applyAlignment="1">
      <alignment horizontal="center" vertical="center"/>
    </xf>
    <xf numFmtId="0" fontId="88" fillId="46" borderId="57" xfId="71" applyFont="1" applyFill="1" applyBorder="1" applyAlignment="1">
      <alignment horizontal="center" vertical="center" wrapText="1"/>
    </xf>
    <xf numFmtId="0" fontId="88" fillId="46" borderId="44" xfId="71" applyFont="1" applyFill="1" applyBorder="1" applyAlignment="1">
      <alignment horizontal="center" vertical="center" wrapText="1"/>
    </xf>
    <xf numFmtId="0" fontId="88" fillId="46" borderId="15" xfId="71" applyFont="1" applyFill="1" applyBorder="1" applyAlignment="1">
      <alignment horizontal="center" vertical="center" wrapText="1"/>
    </xf>
    <xf numFmtId="0" fontId="88" fillId="46" borderId="25" xfId="71" applyFont="1" applyFill="1" applyBorder="1" applyAlignment="1">
      <alignment horizontal="center" vertical="center" wrapText="1"/>
    </xf>
    <xf numFmtId="0" fontId="88" fillId="46" borderId="49" xfId="71" applyFont="1" applyFill="1" applyBorder="1" applyAlignment="1">
      <alignment horizontal="center" vertical="center"/>
    </xf>
    <xf numFmtId="0" fontId="88" fillId="46" borderId="1" xfId="71" applyFont="1" applyFill="1" applyBorder="1" applyAlignment="1">
      <alignment horizontal="center" vertical="center"/>
    </xf>
    <xf numFmtId="0" fontId="88" fillId="46" borderId="52" xfId="71" applyFont="1" applyFill="1" applyBorder="1" applyAlignment="1">
      <alignment horizontal="center" vertical="center"/>
    </xf>
    <xf numFmtId="0" fontId="81" fillId="46" borderId="49" xfId="70" applyFont="1" applyFill="1" applyBorder="1" applyAlignment="1">
      <alignment horizontal="center" vertical="center" wrapText="1"/>
    </xf>
    <xf numFmtId="0" fontId="81" fillId="46" borderId="1" xfId="70" applyFont="1" applyFill="1" applyBorder="1" applyAlignment="1">
      <alignment horizontal="center" vertical="center" wrapText="1"/>
    </xf>
    <xf numFmtId="0" fontId="81" fillId="46" borderId="52" xfId="70" applyFont="1" applyFill="1" applyBorder="1" applyAlignment="1">
      <alignment horizontal="center" vertical="center" wrapText="1"/>
    </xf>
    <xf numFmtId="0" fontId="81" fillId="46" borderId="57" xfId="70" applyFont="1" applyFill="1" applyBorder="1" applyAlignment="1">
      <alignment horizontal="center" vertical="center" wrapText="1"/>
    </xf>
    <xf numFmtId="0" fontId="81" fillId="46" borderId="22" xfId="70" applyFont="1" applyFill="1" applyBorder="1" applyAlignment="1">
      <alignment horizontal="center" vertical="center" wrapText="1"/>
    </xf>
    <xf numFmtId="0" fontId="76" fillId="46" borderId="52" xfId="70" applyFont="1" applyFill="1" applyBorder="1" applyAlignment="1">
      <alignment horizontal="center" vertical="center" wrapText="1"/>
    </xf>
    <xf numFmtId="0" fontId="81" fillId="46" borderId="48" xfId="70" applyFont="1" applyFill="1" applyBorder="1" applyAlignment="1">
      <alignment horizontal="center" vertical="center" wrapText="1"/>
    </xf>
    <xf numFmtId="0" fontId="81" fillId="46" borderId="27" xfId="70" applyFont="1" applyFill="1" applyBorder="1" applyAlignment="1">
      <alignment horizontal="center" vertical="center" wrapText="1"/>
    </xf>
    <xf numFmtId="0" fontId="81" fillId="46" borderId="63" xfId="70" applyFont="1" applyFill="1" applyBorder="1" applyAlignment="1">
      <alignment horizontal="center" vertical="center" wrapText="1"/>
    </xf>
    <xf numFmtId="0" fontId="81" fillId="46" borderId="60" xfId="70" applyFont="1" applyFill="1" applyBorder="1" applyAlignment="1">
      <alignment horizontal="center" vertical="center" wrapText="1"/>
    </xf>
    <xf numFmtId="0" fontId="81" fillId="46" borderId="61" xfId="70" applyFont="1" applyFill="1" applyBorder="1" applyAlignment="1">
      <alignment horizontal="center" vertical="center" wrapText="1"/>
    </xf>
    <xf numFmtId="0" fontId="81" fillId="46" borderId="70" xfId="70" applyFont="1" applyFill="1" applyBorder="1" applyAlignment="1">
      <alignment horizontal="center" vertical="center" wrapText="1"/>
    </xf>
    <xf numFmtId="0" fontId="81" fillId="46" borderId="28" xfId="70" applyFont="1" applyFill="1" applyBorder="1" applyAlignment="1">
      <alignment horizontal="center" vertical="center" wrapText="1"/>
    </xf>
    <xf numFmtId="0" fontId="87" fillId="46" borderId="44" xfId="71" applyFont="1" applyFill="1" applyBorder="1" applyAlignment="1">
      <alignment horizontal="center" vertical="center"/>
    </xf>
    <xf numFmtId="0" fontId="87" fillId="46" borderId="81" xfId="71" applyFont="1" applyFill="1" applyBorder="1" applyAlignment="1">
      <alignment horizontal="center" vertical="center"/>
    </xf>
    <xf numFmtId="0" fontId="88" fillId="46" borderId="81" xfId="71" applyFont="1" applyFill="1" applyBorder="1" applyAlignment="1">
      <alignment horizontal="center" vertical="center" wrapText="1"/>
    </xf>
    <xf numFmtId="0" fontId="81" fillId="46" borderId="48" xfId="70" applyFont="1" applyFill="1" applyBorder="1" applyAlignment="1">
      <alignment horizontal="center" vertical="center" wrapText="1"/>
    </xf>
    <xf numFmtId="0" fontId="81" fillId="46" borderId="1" xfId="70" applyFont="1" applyFill="1" applyBorder="1" applyAlignment="1">
      <alignment horizontal="center" vertical="center" wrapText="1"/>
    </xf>
    <xf numFmtId="0" fontId="81" fillId="46" borderId="15" xfId="70" applyFont="1" applyFill="1" applyBorder="1" applyAlignment="1">
      <alignment horizontal="center" vertical="center" wrapText="1"/>
    </xf>
    <xf numFmtId="0" fontId="81" fillId="46" borderId="22" xfId="70" applyFont="1" applyFill="1" applyBorder="1" applyAlignment="1">
      <alignment horizontal="center" vertical="center" wrapText="1"/>
    </xf>
    <xf numFmtId="0" fontId="81" fillId="46" borderId="81" xfId="70" applyFont="1" applyFill="1" applyBorder="1" applyAlignment="1">
      <alignment horizontal="center" vertical="center" wrapText="1"/>
    </xf>
    <xf numFmtId="0" fontId="81" fillId="46" borderId="79" xfId="70" applyFont="1" applyFill="1" applyBorder="1" applyAlignment="1">
      <alignment horizontal="center" vertical="center" wrapText="1"/>
    </xf>
    <xf numFmtId="0" fontId="62" fillId="44" borderId="15" xfId="71" applyFont="1" applyFill="1" applyBorder="1" applyAlignment="1">
      <alignment vertical="center"/>
    </xf>
    <xf numFmtId="0" fontId="62" fillId="44" borderId="25" xfId="71" applyFont="1" applyFill="1" applyBorder="1" applyAlignment="1">
      <alignment vertical="center"/>
    </xf>
    <xf numFmtId="0" fontId="89" fillId="44" borderId="48" xfId="71" applyFont="1" applyFill="1" applyBorder="1" applyAlignment="1">
      <alignment horizontal="center" vertical="center"/>
    </xf>
    <xf numFmtId="0" fontId="88" fillId="39" borderId="59" xfId="0" applyFont="1" applyFill="1" applyBorder="1" applyAlignment="1">
      <alignment horizontal="center" vertical="center"/>
    </xf>
    <xf numFmtId="0" fontId="89" fillId="44" borderId="22" xfId="0" applyFont="1" applyFill="1" applyBorder="1" applyAlignment="1">
      <alignment horizontal="center" vertical="center"/>
    </xf>
    <xf numFmtId="0" fontId="89" fillId="44" borderId="15" xfId="0" applyFont="1" applyFill="1" applyBorder="1" applyAlignment="1">
      <alignment horizontal="center" vertical="center"/>
    </xf>
    <xf numFmtId="0" fontId="89" fillId="44" borderId="48" xfId="0" applyFont="1" applyFill="1" applyBorder="1" applyAlignment="1">
      <alignment horizontal="center" vertical="center"/>
    </xf>
    <xf numFmtId="0" fontId="89" fillId="44" borderId="1" xfId="0" applyFont="1" applyFill="1" applyBorder="1" applyAlignment="1">
      <alignment horizontal="centerContinuous" vertical="center"/>
    </xf>
    <xf numFmtId="0" fontId="89" fillId="44" borderId="25" xfId="0" applyFont="1" applyFill="1" applyBorder="1" applyAlignment="1">
      <alignment horizontal="center" vertical="center"/>
    </xf>
    <xf numFmtId="0" fontId="76" fillId="39" borderId="97" xfId="0" applyFont="1" applyFill="1" applyBorder="1" applyAlignment="1">
      <alignment horizontal="center" vertical="center"/>
    </xf>
    <xf numFmtId="0" fontId="80" fillId="44" borderId="1" xfId="0" applyFont="1" applyFill="1" applyBorder="1" applyAlignment="1">
      <alignment horizontal="center" vertical="center"/>
    </xf>
    <xf numFmtId="0" fontId="80" fillId="44" borderId="52" xfId="0" applyFont="1" applyFill="1" applyBorder="1" applyAlignment="1">
      <alignment horizontal="center" vertical="center"/>
    </xf>
    <xf numFmtId="0" fontId="76" fillId="39" borderId="33" xfId="0" applyFont="1" applyFill="1" applyBorder="1" applyAlignment="1">
      <alignment horizontal="center" vertical="center"/>
    </xf>
    <xf numFmtId="0" fontId="80" fillId="44" borderId="63" xfId="0" applyFont="1" applyFill="1" applyBorder="1" applyAlignment="1">
      <alignment horizontal="center" vertical="center"/>
    </xf>
    <xf numFmtId="0" fontId="80" fillId="44" borderId="60" xfId="0" applyFont="1" applyFill="1" applyBorder="1" applyAlignment="1">
      <alignment horizontal="center" vertical="center"/>
    </xf>
    <xf numFmtId="165" fontId="55" fillId="49" borderId="1" xfId="0" applyNumberFormat="1" applyFont="1" applyFill="1" applyBorder="1" applyProtection="1">
      <protection locked="0"/>
    </xf>
    <xf numFmtId="165" fontId="55" fillId="49" borderId="67" xfId="0" applyNumberFormat="1" applyFont="1" applyFill="1" applyBorder="1" applyProtection="1">
      <protection locked="0"/>
    </xf>
    <xf numFmtId="165" fontId="55" fillId="49" borderId="51" xfId="0" applyNumberFormat="1" applyFont="1" applyFill="1" applyBorder="1" applyProtection="1">
      <protection locked="0"/>
    </xf>
    <xf numFmtId="165" fontId="55" fillId="49" borderId="37" xfId="0" applyNumberFormat="1" applyFont="1" applyFill="1" applyBorder="1" applyProtection="1">
      <protection locked="0"/>
    </xf>
    <xf numFmtId="3" fontId="55" fillId="49" borderId="1" xfId="0" applyNumberFormat="1" applyFont="1" applyFill="1" applyBorder="1" applyProtection="1">
      <protection locked="0"/>
    </xf>
    <xf numFmtId="165" fontId="55" fillId="49" borderId="48" xfId="0" applyNumberFormat="1" applyFont="1" applyFill="1" applyBorder="1" applyProtection="1">
      <protection locked="0"/>
    </xf>
    <xf numFmtId="165" fontId="55" fillId="49" borderId="22" xfId="0" applyNumberFormat="1" applyFont="1" applyFill="1" applyBorder="1" applyProtection="1">
      <protection locked="0"/>
    </xf>
    <xf numFmtId="165" fontId="55" fillId="49" borderId="49" xfId="0" applyNumberFormat="1" applyFont="1" applyFill="1" applyBorder="1" applyProtection="1">
      <protection locked="0"/>
    </xf>
    <xf numFmtId="165" fontId="55" fillId="49" borderId="50" xfId="0" applyNumberFormat="1" applyFont="1" applyFill="1" applyBorder="1" applyProtection="1">
      <protection locked="0"/>
    </xf>
    <xf numFmtId="0" fontId="60" fillId="0" borderId="0" xfId="0" applyFont="1" applyAlignment="1">
      <alignment vertical="center"/>
    </xf>
    <xf numFmtId="0" fontId="60" fillId="0" borderId="0" xfId="0" applyFont="1"/>
    <xf numFmtId="0" fontId="62" fillId="44" borderId="0" xfId="0" applyFont="1" applyFill="1" applyBorder="1" applyAlignment="1">
      <alignment horizontal="left" vertical="center" readingOrder="1"/>
    </xf>
    <xf numFmtId="0" fontId="60" fillId="0" borderId="0" xfId="0" applyFont="1" applyAlignment="1">
      <alignment vertical="center" wrapText="1"/>
    </xf>
    <xf numFmtId="0" fontId="60" fillId="0" borderId="125" xfId="0" applyFont="1" applyBorder="1" applyAlignment="1">
      <alignment vertical="top" wrapText="1"/>
    </xf>
    <xf numFmtId="0" fontId="60" fillId="0" borderId="126" xfId="0" applyFont="1" applyBorder="1" applyAlignment="1">
      <alignment vertical="top" wrapText="1"/>
    </xf>
    <xf numFmtId="0" fontId="60" fillId="0" borderId="126" xfId="0" applyFont="1" applyBorder="1" applyAlignment="1">
      <alignment vertical="top"/>
    </xf>
    <xf numFmtId="0" fontId="92" fillId="0" borderId="0" xfId="0" applyFont="1" applyFill="1" applyBorder="1" applyAlignment="1">
      <alignment horizontal="left" vertical="center" readingOrder="1"/>
    </xf>
    <xf numFmtId="0" fontId="93" fillId="0" borderId="0" xfId="0" applyFont="1" applyFill="1" applyBorder="1" applyAlignment="1">
      <alignment horizontal="left" vertical="center" readingOrder="1"/>
    </xf>
    <xf numFmtId="0" fontId="8" fillId="0" borderId="0" xfId="0" applyFont="1" applyAlignment="1">
      <alignment vertical="center"/>
    </xf>
    <xf numFmtId="165" fontId="55" fillId="36" borderId="44" xfId="75" applyNumberFormat="1" applyFont="1" applyFill="1" applyBorder="1" applyAlignment="1" applyProtection="1">
      <protection locked="0"/>
    </xf>
    <xf numFmtId="165" fontId="55" fillId="36" borderId="1" xfId="75" applyNumberFormat="1" applyFont="1" applyFill="1" applyBorder="1" applyAlignment="1" applyProtection="1">
      <protection locked="0"/>
    </xf>
    <xf numFmtId="165" fontId="55" fillId="49" borderId="10" xfId="71" applyNumberFormat="1" applyFont="1" applyFill="1" applyBorder="1" applyProtection="1">
      <protection locked="0"/>
    </xf>
    <xf numFmtId="165" fontId="55" fillId="49" borderId="37" xfId="71" applyNumberFormat="1" applyFont="1" applyFill="1" applyBorder="1" applyProtection="1">
      <protection locked="0"/>
    </xf>
    <xf numFmtId="165" fontId="55" fillId="49" borderId="31" xfId="71" applyNumberFormat="1" applyFont="1" applyFill="1" applyBorder="1" applyProtection="1">
      <protection locked="0"/>
    </xf>
    <xf numFmtId="165" fontId="55" fillId="49" borderId="49" xfId="71" applyNumberFormat="1" applyFont="1" applyFill="1" applyBorder="1" applyProtection="1">
      <protection locked="0"/>
    </xf>
    <xf numFmtId="165" fontId="55" fillId="49" borderId="1" xfId="71" applyNumberFormat="1" applyFont="1" applyFill="1" applyBorder="1" applyProtection="1">
      <protection locked="0"/>
    </xf>
    <xf numFmtId="165" fontId="55" fillId="49" borderId="52" xfId="71" applyNumberFormat="1" applyFont="1" applyFill="1" applyBorder="1" applyProtection="1">
      <protection locked="0"/>
    </xf>
    <xf numFmtId="165" fontId="55" fillId="49" borderId="59" xfId="0" applyNumberFormat="1" applyFont="1" applyFill="1" applyBorder="1" applyProtection="1">
      <protection locked="0"/>
    </xf>
    <xf numFmtId="0" fontId="82" fillId="43" borderId="52" xfId="58" applyFont="1" applyFill="1" applyBorder="1" applyAlignment="1">
      <alignment horizontal="center" vertical="center" wrapText="1"/>
    </xf>
    <xf numFmtId="0" fontId="55" fillId="43" borderId="102" xfId="0" applyFont="1" applyFill="1" applyBorder="1" applyAlignment="1">
      <alignment horizontal="center" vertical="center" wrapText="1"/>
    </xf>
  </cellXfs>
  <cellStyles count="112">
    <cellStyle name="20% - Accent1 2" xfId="1" xr:uid="{00000000-0005-0000-0000-000000000000}"/>
    <cellStyle name="20% - Accent2 2" xfId="2" xr:uid="{00000000-0005-0000-0000-000001000000}"/>
    <cellStyle name="20% - Accent3 2" xfId="3" xr:uid="{00000000-0005-0000-0000-000002000000}"/>
    <cellStyle name="20% - Accent4 2" xfId="4" xr:uid="{00000000-0005-0000-0000-000003000000}"/>
    <cellStyle name="20% - Accent5" xfId="5" builtinId="46" customBuiltin="1"/>
    <cellStyle name="20% - Accent6" xfId="6" builtinId="50" customBuiltin="1"/>
    <cellStyle name="40% - Accent1 2" xfId="7" xr:uid="{00000000-0005-0000-0000-000006000000}"/>
    <cellStyle name="40% - Accent2" xfId="8" builtinId="35" customBuiltin="1"/>
    <cellStyle name="40% - Accent3 2" xfId="9" xr:uid="{00000000-0005-0000-0000-000008000000}"/>
    <cellStyle name="40% - Accent4 2" xfId="10" xr:uid="{00000000-0005-0000-0000-000009000000}"/>
    <cellStyle name="40% - Accent5" xfId="11" builtinId="47" customBuiltin="1"/>
    <cellStyle name="40% - Accent6 2" xfId="12" xr:uid="{00000000-0005-0000-0000-00000B000000}"/>
    <cellStyle name="60% - Accent1 2" xfId="13" xr:uid="{00000000-0005-0000-0000-00000C000000}"/>
    <cellStyle name="60% - Accent2" xfId="14" builtinId="36" customBuiltin="1"/>
    <cellStyle name="60% - Accent3 2" xfId="15" xr:uid="{00000000-0005-0000-0000-00000E000000}"/>
    <cellStyle name="60% - Accent4 2" xfId="16" xr:uid="{00000000-0005-0000-0000-00000F000000}"/>
    <cellStyle name="60% - Accent5" xfId="17" builtinId="48" customBuiltin="1"/>
    <cellStyle name="60% - Accent6 2" xfId="18" xr:uid="{00000000-0005-0000-0000-000011000000}"/>
    <cellStyle name="Accent1 2" xfId="19" xr:uid="{00000000-0005-0000-0000-000012000000}"/>
    <cellStyle name="Accent2" xfId="20" builtinId="33" customBuiltin="1"/>
    <cellStyle name="Accent3" xfId="21" builtinId="37" customBuiltin="1"/>
    <cellStyle name="Accent4 2" xfId="22" xr:uid="{00000000-0005-0000-0000-000015000000}"/>
    <cellStyle name="Accent5" xfId="23" builtinId="45" customBuiltin="1"/>
    <cellStyle name="Accent6" xfId="24" builtinId="49" customBuiltin="1"/>
    <cellStyle name="Bad" xfId="25" builtinId="27" customBuiltin="1"/>
    <cellStyle name="Body: normal cell" xfId="104" xr:uid="{00000000-0005-0000-0000-000019000000}"/>
    <cellStyle name="Calculation 2" xfId="26" xr:uid="{00000000-0005-0000-0000-00001A000000}"/>
    <cellStyle name="Check Cell" xfId="27" builtinId="23" customBuiltin="1"/>
    <cellStyle name="Column heading" xfId="28" xr:uid="{00000000-0005-0000-0000-00001C000000}"/>
    <cellStyle name="Comma 2" xfId="29" xr:uid="{00000000-0005-0000-0000-00001D000000}"/>
    <cellStyle name="Comma 2 2" xfId="30" xr:uid="{00000000-0005-0000-0000-00001E000000}"/>
    <cellStyle name="Comma0" xfId="31" xr:uid="{00000000-0005-0000-0000-00001F000000}"/>
    <cellStyle name="Corner heading" xfId="32" xr:uid="{00000000-0005-0000-0000-000020000000}"/>
    <cellStyle name="Currency0" xfId="33" xr:uid="{00000000-0005-0000-0000-000021000000}"/>
    <cellStyle name="Data" xfId="34" xr:uid="{00000000-0005-0000-0000-000022000000}"/>
    <cellStyle name="Data 2" xfId="35" xr:uid="{00000000-0005-0000-0000-000023000000}"/>
    <cellStyle name="Data no deci" xfId="36" xr:uid="{00000000-0005-0000-0000-000024000000}"/>
    <cellStyle name="Data Superscript" xfId="37" xr:uid="{00000000-0005-0000-0000-000025000000}"/>
    <cellStyle name="Data_1-1A-Regular" xfId="38" xr:uid="{00000000-0005-0000-0000-000026000000}"/>
    <cellStyle name="Data-one deci" xfId="39" xr:uid="{00000000-0005-0000-0000-000027000000}"/>
    <cellStyle name="Date" xfId="40" xr:uid="{00000000-0005-0000-0000-000028000000}"/>
    <cellStyle name="Explanatory Text" xfId="41" builtinId="53" customBuiltin="1"/>
    <cellStyle name="Fixed" xfId="42" xr:uid="{00000000-0005-0000-0000-00002A000000}"/>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Good 2" xfId="43" xr:uid="{00000000-0005-0000-0000-000031000000}"/>
    <cellStyle name="Heading 1 2" xfId="44" xr:uid="{00000000-0005-0000-0000-000032000000}"/>
    <cellStyle name="Heading 1 3" xfId="45" xr:uid="{00000000-0005-0000-0000-000033000000}"/>
    <cellStyle name="Heading 2 2" xfId="46" xr:uid="{00000000-0005-0000-0000-000034000000}"/>
    <cellStyle name="Heading 2 3" xfId="47" xr:uid="{00000000-0005-0000-0000-000035000000}"/>
    <cellStyle name="Heading 3 2" xfId="48" xr:uid="{00000000-0005-0000-0000-000036000000}"/>
    <cellStyle name="Heading 4 2" xfId="49" xr:uid="{00000000-0005-0000-0000-000037000000}"/>
    <cellStyle name="Hed Side" xfId="50" xr:uid="{00000000-0005-0000-0000-000038000000}"/>
    <cellStyle name="Hed Side bold" xfId="51" xr:uid="{00000000-0005-0000-0000-000039000000}"/>
    <cellStyle name="Hed Side Indent" xfId="52" xr:uid="{00000000-0005-0000-0000-00003A000000}"/>
    <cellStyle name="Hed Side Regular" xfId="53" xr:uid="{00000000-0005-0000-0000-00003B000000}"/>
    <cellStyle name="Hed Side_1-1A-Regular" xfId="54" xr:uid="{00000000-0005-0000-0000-00003C000000}"/>
    <cellStyle name="Hed Top" xfId="55" xr:uid="{00000000-0005-0000-0000-00003D000000}"/>
    <cellStyle name="Hed Top - SECTION" xfId="56" xr:uid="{00000000-0005-0000-0000-00003E000000}"/>
    <cellStyle name="Hed Top_3-new4" xfId="57" xr:uid="{00000000-0005-0000-0000-00003F000000}"/>
    <cellStyle name="Hyperlink" xfId="58" builtinId="8"/>
    <cellStyle name="Input" xfId="59" builtinId="20" customBuiltin="1"/>
    <cellStyle name="Linked Cell" xfId="60" builtinId="24" customBuiltin="1"/>
    <cellStyle name="Neutral 2" xfId="61" xr:uid="{00000000-0005-0000-0000-000043000000}"/>
    <cellStyle name="Normal" xfId="0" builtinId="0"/>
    <cellStyle name="Normal 2" xfId="62" xr:uid="{00000000-0005-0000-0000-000045000000}"/>
    <cellStyle name="Normal 2 2" xfId="63" xr:uid="{00000000-0005-0000-0000-000046000000}"/>
    <cellStyle name="Normal 3" xfId="64" xr:uid="{00000000-0005-0000-0000-000047000000}"/>
    <cellStyle name="Normal 3 2" xfId="65" xr:uid="{00000000-0005-0000-0000-000048000000}"/>
    <cellStyle name="Normal 4" xfId="66" xr:uid="{00000000-0005-0000-0000-000049000000}"/>
    <cellStyle name="Normal 4 2" xfId="67" xr:uid="{00000000-0005-0000-0000-00004A000000}"/>
    <cellStyle name="Normal 5" xfId="68" xr:uid="{00000000-0005-0000-0000-00004B000000}"/>
    <cellStyle name="Normal 7" xfId="69" xr:uid="{00000000-0005-0000-0000-00004C000000}"/>
    <cellStyle name="Normal_2000" xfId="70" xr:uid="{00000000-0005-0000-0000-00004D000000}"/>
    <cellStyle name="Normal_2000 2" xfId="111" xr:uid="{6D681963-EDBD-4A34-BC49-0D75C3A07E48}"/>
    <cellStyle name="Normal_Input summary" xfId="71" xr:uid="{00000000-0005-0000-0000-00004F000000}"/>
    <cellStyle name="Normal_Summary" xfId="72" xr:uid="{00000000-0005-0000-0000-000051000000}"/>
    <cellStyle name="Note 2" xfId="73" xr:uid="{00000000-0005-0000-0000-000052000000}"/>
    <cellStyle name="Output 2" xfId="74" xr:uid="{00000000-0005-0000-0000-000053000000}"/>
    <cellStyle name="Percent" xfId="75" builtinId="5"/>
    <cellStyle name="Percent 2" xfId="76" xr:uid="{00000000-0005-0000-0000-000055000000}"/>
    <cellStyle name="Reference" xfId="77" xr:uid="{00000000-0005-0000-0000-000056000000}"/>
    <cellStyle name="Row heading" xfId="78" xr:uid="{00000000-0005-0000-0000-000057000000}"/>
    <cellStyle name="Source Hed" xfId="79" xr:uid="{00000000-0005-0000-0000-000058000000}"/>
    <cellStyle name="Source Letter" xfId="80" xr:uid="{00000000-0005-0000-0000-000059000000}"/>
    <cellStyle name="Source Superscript" xfId="81" xr:uid="{00000000-0005-0000-0000-00005A000000}"/>
    <cellStyle name="Source Text" xfId="82" xr:uid="{00000000-0005-0000-0000-00005B000000}"/>
    <cellStyle name="State" xfId="83" xr:uid="{00000000-0005-0000-0000-00005C000000}"/>
    <cellStyle name="Superscript" xfId="84" xr:uid="{00000000-0005-0000-0000-00005D000000}"/>
    <cellStyle name="Superscript- regular" xfId="85" xr:uid="{00000000-0005-0000-0000-00005E000000}"/>
    <cellStyle name="Table Data" xfId="86" xr:uid="{00000000-0005-0000-0000-00005F000000}"/>
    <cellStyle name="Table Head Top" xfId="87" xr:uid="{00000000-0005-0000-0000-000060000000}"/>
    <cellStyle name="Table Hed Side" xfId="88" xr:uid="{00000000-0005-0000-0000-000061000000}"/>
    <cellStyle name="Table Title" xfId="89" xr:uid="{00000000-0005-0000-0000-000062000000}"/>
    <cellStyle name="Title 2" xfId="90" xr:uid="{00000000-0005-0000-0000-000063000000}"/>
    <cellStyle name="Title Text" xfId="91" xr:uid="{00000000-0005-0000-0000-000064000000}"/>
    <cellStyle name="Title Text 1" xfId="92" xr:uid="{00000000-0005-0000-0000-000065000000}"/>
    <cellStyle name="Title Text 2" xfId="93" xr:uid="{00000000-0005-0000-0000-000066000000}"/>
    <cellStyle name="Title-1" xfId="94" xr:uid="{00000000-0005-0000-0000-000067000000}"/>
    <cellStyle name="Title-2" xfId="95" xr:uid="{00000000-0005-0000-0000-000068000000}"/>
    <cellStyle name="Title-3" xfId="96" xr:uid="{00000000-0005-0000-0000-000069000000}"/>
    <cellStyle name="Total 2" xfId="97" xr:uid="{00000000-0005-0000-0000-00006A000000}"/>
    <cellStyle name="Total 3" xfId="98" xr:uid="{00000000-0005-0000-0000-00006B000000}"/>
    <cellStyle name="Warning Text" xfId="99" builtinId="11" customBuiltin="1"/>
    <cellStyle name="Wrap" xfId="100" xr:uid="{00000000-0005-0000-0000-00006D000000}"/>
    <cellStyle name="Wrap Bold" xfId="101" xr:uid="{00000000-0005-0000-0000-00006E000000}"/>
    <cellStyle name="Wrap Title" xfId="102" xr:uid="{00000000-0005-0000-0000-00006F000000}"/>
    <cellStyle name="Wrap_NTS99-~11" xfId="103" xr:uid="{00000000-0005-0000-0000-000070000000}"/>
  </cellStyles>
  <dxfs count="5">
    <dxf>
      <fill>
        <patternFill>
          <bgColor rgb="FFFF0000"/>
        </patternFill>
      </fill>
    </dxf>
    <dxf>
      <fill>
        <patternFill>
          <bgColor rgb="FFFF0000"/>
        </patternFill>
      </fill>
    </dxf>
    <dxf>
      <fill>
        <patternFill>
          <bgColor rgb="FFFF0000"/>
        </patternFill>
      </fill>
    </dxf>
    <dxf>
      <font>
        <b/>
        <i val="0"/>
        <condense val="0"/>
        <extend val="0"/>
        <color indexed="10"/>
      </font>
    </dxf>
    <dxf>
      <font>
        <b/>
        <i val="0"/>
        <condense val="0"/>
        <extend val="0"/>
        <color indexed="17"/>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66FFFF"/>
      <rgbColor rgb="0099FF66"/>
      <rgbColor rgb="00FFFF66"/>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00"/>
      <color rgb="FFC2C2C2"/>
      <color rgb="FF0042B8"/>
      <color rgb="FF91BBFF"/>
      <color rgb="FFC9E09E"/>
      <color rgb="FF888888"/>
      <color rgb="FFFFAF6E"/>
      <color rgb="FFFF9C4A"/>
      <color rgb="FFB7D1FF"/>
      <color rgb="FFA5C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1</xdr:col>
      <xdr:colOff>57150</xdr:colOff>
      <xdr:row>2</xdr:row>
      <xdr:rowOff>85725</xdr:rowOff>
    </xdr:from>
    <xdr:to>
      <xdr:col>4</xdr:col>
      <xdr:colOff>88900</xdr:colOff>
      <xdr:row>14</xdr:row>
      <xdr:rowOff>177800</xdr:rowOff>
    </xdr:to>
    <xdr:sp macro="" textlink="">
      <xdr:nvSpPr>
        <xdr:cNvPr id="2" name="Text Box 2">
          <a:extLst>
            <a:ext uri="{FF2B5EF4-FFF2-40B4-BE49-F238E27FC236}">
              <a16:creationId xmlns:a16="http://schemas.microsoft.com/office/drawing/2014/main" id="{00000000-0008-0000-0000-000002000000}"/>
            </a:ext>
          </a:extLst>
        </xdr:cNvPr>
        <xdr:cNvSpPr txBox="1"/>
      </xdr:nvSpPr>
      <xdr:spPr>
        <a:xfrm>
          <a:off x="527050" y="365125"/>
          <a:ext cx="8629650" cy="2238375"/>
        </a:xfrm>
        <a:prstGeom prst="rect">
          <a:avLst/>
        </a:prstGeom>
        <a:noFill/>
        <a:ln w="76200" cmpd="tri">
          <a:solidFill>
            <a:srgbClr val="02237F"/>
          </a:solidFill>
        </a:ln>
        <a:effectLst/>
        <a:extLst>
          <a:ext uri="{C572A759-6A51-4108-AA02-DFA0A04FC94B}">
            <ma14:wrappingTextBoxFlag xmlns:ma14="http://schemas.microsoft.com/office/mac/drawingml/2011/main" xmlns=""/>
          </a:ext>
        </a:ex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marL="0" marR="0" algn="ctr">
            <a:spcBef>
              <a:spcPts val="0"/>
            </a:spcBef>
            <a:spcAft>
              <a:spcPts val="0"/>
            </a:spcAft>
          </a:pPr>
          <a:r>
            <a:rPr lang="en-US" sz="1200">
              <a:solidFill>
                <a:srgbClr val="000000"/>
              </a:solidFill>
              <a:effectLst/>
              <a:ea typeface="ＭＳ 明朝"/>
              <a:cs typeface="Times New Roman"/>
            </a:rPr>
            <a:t>          	</a:t>
          </a:r>
          <a:endParaRPr lang="en-US" sz="1000">
            <a:effectLst/>
            <a:latin typeface="Times"/>
            <a:ea typeface="ＭＳ 明朝"/>
            <a:cs typeface="Times New Roman"/>
          </a:endParaRPr>
        </a:p>
        <a:p>
          <a:pPr marL="0" marR="0" algn="ctr">
            <a:spcBef>
              <a:spcPts val="0"/>
            </a:spcBef>
            <a:spcAft>
              <a:spcPts val="0"/>
            </a:spcAft>
          </a:pPr>
          <a:r>
            <a:rPr lang="en-US" sz="1200">
              <a:solidFill>
                <a:srgbClr val="000000"/>
              </a:solidFill>
              <a:effectLst/>
              <a:ea typeface="ＭＳ 明朝"/>
              <a:cs typeface="Times New Roman"/>
            </a:rPr>
            <a:t>	</a:t>
          </a:r>
          <a:r>
            <a:rPr lang="en-US" sz="1200" baseline="0">
              <a:solidFill>
                <a:srgbClr val="000000"/>
              </a:solidFill>
              <a:effectLst/>
              <a:ea typeface="ＭＳ 明朝"/>
              <a:cs typeface="Times New Roman"/>
            </a:rPr>
            <a:t>         </a:t>
          </a:r>
        </a:p>
        <a:p>
          <a:pPr marL="0" marR="0" algn="ctr">
            <a:spcBef>
              <a:spcPts val="0"/>
            </a:spcBef>
            <a:spcAft>
              <a:spcPts val="0"/>
            </a:spcAft>
          </a:pPr>
          <a:endParaRPr lang="en-US" sz="1200" baseline="0">
            <a:solidFill>
              <a:srgbClr val="000000"/>
            </a:solidFill>
            <a:effectLst/>
            <a:latin typeface="+mj-lt"/>
            <a:ea typeface="ＭＳ 明朝"/>
            <a:cs typeface="Times New Roman"/>
          </a:endParaRPr>
        </a:p>
        <a:p>
          <a:pPr marL="0" marR="0" algn="ctr">
            <a:spcBef>
              <a:spcPts val="0"/>
            </a:spcBef>
            <a:spcAft>
              <a:spcPts val="0"/>
            </a:spcAft>
          </a:pPr>
          <a:endParaRPr lang="en-US" sz="1200" baseline="0">
            <a:solidFill>
              <a:srgbClr val="000000"/>
            </a:solidFill>
            <a:effectLst/>
            <a:latin typeface="+mj-lt"/>
            <a:ea typeface="ＭＳ 明朝"/>
            <a:cs typeface="Times New Roman"/>
          </a:endParaRPr>
        </a:p>
        <a:p>
          <a:pPr marL="0" marR="0" algn="ctr">
            <a:spcBef>
              <a:spcPts val="0"/>
            </a:spcBef>
            <a:spcAft>
              <a:spcPts val="0"/>
            </a:spcAft>
          </a:pPr>
          <a:endParaRPr lang="en-US" sz="1200" baseline="0">
            <a:solidFill>
              <a:srgbClr val="000000"/>
            </a:solidFill>
            <a:effectLst/>
            <a:latin typeface="+mj-lt"/>
            <a:ea typeface="ＭＳ 明朝"/>
            <a:cs typeface="Times New Roman"/>
          </a:endParaRPr>
        </a:p>
        <a:p>
          <a:pPr marL="0" marR="0" algn="ctr">
            <a:spcBef>
              <a:spcPts val="0"/>
            </a:spcBef>
            <a:spcAft>
              <a:spcPts val="0"/>
            </a:spcAft>
          </a:pPr>
          <a:endParaRPr lang="en-US" sz="1200" baseline="0">
            <a:solidFill>
              <a:srgbClr val="000000"/>
            </a:solidFill>
            <a:effectLst/>
            <a:latin typeface="+mj-lt"/>
            <a:ea typeface="ＭＳ 明朝"/>
            <a:cs typeface="Times New Roman"/>
          </a:endParaRPr>
        </a:p>
        <a:p>
          <a:pPr marL="0" marR="0" algn="ctr">
            <a:spcBef>
              <a:spcPts val="0"/>
            </a:spcBef>
            <a:spcAft>
              <a:spcPts val="0"/>
            </a:spcAft>
          </a:pPr>
          <a:r>
            <a:rPr lang="en-US" sz="900">
              <a:effectLst/>
              <a:latin typeface="+mj-lt"/>
              <a:ea typeface="ＭＳ 明朝"/>
              <a:cs typeface="Times New Roman"/>
            </a:rPr>
            <a:t> </a:t>
          </a:r>
          <a:r>
            <a:rPr lang="en-US" sz="1800" i="0">
              <a:solidFill>
                <a:srgbClr val="000000"/>
              </a:solidFill>
              <a:effectLst>
                <a:outerShdw blurRad="63500" dist="50800" sx="0" sy="0" rotWithShape="0">
                  <a:srgbClr val="000000">
                    <a:alpha val="50000"/>
                  </a:srgbClr>
                </a:outerShdw>
              </a:effectLst>
              <a:latin typeface="Arial" panose="020B0604020202020204" pitchFamily="34" charset="0"/>
              <a:ea typeface="ＭＳ 明朝"/>
              <a:cs typeface="Arial" panose="020B0604020202020204" pitchFamily="34" charset="0"/>
            </a:rPr>
            <a:t>Data</a:t>
          </a:r>
          <a:r>
            <a:rPr lang="en-US" sz="1800" i="0" baseline="0">
              <a:solidFill>
                <a:srgbClr val="000000"/>
              </a:solidFill>
              <a:effectLst>
                <a:outerShdw blurRad="63500" dist="50800" sx="0" sy="0" rotWithShape="0">
                  <a:srgbClr val="000000">
                    <a:alpha val="50000"/>
                  </a:srgbClr>
                </a:outerShdw>
              </a:effectLst>
              <a:latin typeface="Arial" panose="020B0604020202020204" pitchFamily="34" charset="0"/>
              <a:ea typeface="ＭＳ 明朝"/>
              <a:cs typeface="Arial" panose="020B0604020202020204" pitchFamily="34" charset="0"/>
            </a:rPr>
            <a:t> collection template for SIMAP: </a:t>
          </a:r>
        </a:p>
        <a:p>
          <a:pPr marL="0" marR="0" algn="ctr">
            <a:spcBef>
              <a:spcPts val="0"/>
            </a:spcBef>
            <a:spcAft>
              <a:spcPts val="0"/>
            </a:spcAft>
          </a:pPr>
          <a:r>
            <a:rPr lang="en-US" sz="1800" i="0" baseline="0">
              <a:solidFill>
                <a:srgbClr val="000000"/>
              </a:solidFill>
              <a:effectLst>
                <a:outerShdw blurRad="63500" dist="50800" sx="0" sy="0" rotWithShape="0">
                  <a:srgbClr val="000000">
                    <a:alpha val="50000"/>
                  </a:srgbClr>
                </a:outerShdw>
              </a:effectLst>
              <a:latin typeface="Arial" panose="020B0604020202020204" pitchFamily="34" charset="0"/>
              <a:ea typeface="ＭＳ 明朝"/>
              <a:cs typeface="Arial" panose="020B0604020202020204" pitchFamily="34" charset="0"/>
            </a:rPr>
            <a:t>Sustainability Indicator Management and Analysis Platform</a:t>
          </a:r>
          <a:endParaRPr lang="en-US" sz="900" i="0">
            <a:effectLst/>
            <a:latin typeface="Arial" panose="020B0604020202020204" pitchFamily="34" charset="0"/>
            <a:ea typeface="ＭＳ 明朝"/>
            <a:cs typeface="Arial" panose="020B0604020202020204" pitchFamily="34" charset="0"/>
          </a:endParaRPr>
        </a:p>
      </xdr:txBody>
    </xdr:sp>
    <xdr:clientData/>
  </xdr:twoCellAnchor>
  <xdr:twoCellAnchor editAs="oneCell">
    <xdr:from>
      <xdr:col>3</xdr:col>
      <xdr:colOff>533401</xdr:colOff>
      <xdr:row>14</xdr:row>
      <xdr:rowOff>327858</xdr:rowOff>
    </xdr:from>
    <xdr:to>
      <xdr:col>3</xdr:col>
      <xdr:colOff>3759200</xdr:colOff>
      <xdr:row>20</xdr:row>
      <xdr:rowOff>56875</xdr:rowOff>
    </xdr:to>
    <xdr:pic>
      <xdr:nvPicPr>
        <xdr:cNvPr id="6" name="Picture 5">
          <a:extLst>
            <a:ext uri="{FF2B5EF4-FFF2-40B4-BE49-F238E27FC236}">
              <a16:creationId xmlns:a16="http://schemas.microsoft.com/office/drawing/2014/main" id="{00000000-0008-0000-0000-000006000000}"/>
            </a:ext>
          </a:extLst>
        </xdr:cNvPr>
        <xdr:cNvPicPr>
          <a:picLocks noChangeAspect="1"/>
        </xdr:cNvPicPr>
      </xdr:nvPicPr>
      <xdr:blipFill rotWithShape="1">
        <a:blip xmlns:r="http://schemas.openxmlformats.org/officeDocument/2006/relationships" r:embed="rId1"/>
        <a:srcRect l="8654" t="15208" r="7987" b="18959"/>
        <a:stretch/>
      </xdr:blipFill>
      <xdr:spPr>
        <a:xfrm>
          <a:off x="2476501" y="2334458"/>
          <a:ext cx="3225799" cy="948217"/>
        </a:xfrm>
        <a:prstGeom prst="rect">
          <a:avLst/>
        </a:prstGeom>
      </xdr:spPr>
    </xdr:pic>
    <xdr:clientData/>
  </xdr:twoCellAnchor>
  <xdr:twoCellAnchor editAs="oneCell">
    <xdr:from>
      <xdr:col>3</xdr:col>
      <xdr:colOff>368300</xdr:colOff>
      <xdr:row>3</xdr:row>
      <xdr:rowOff>127000</xdr:rowOff>
    </xdr:from>
    <xdr:to>
      <xdr:col>3</xdr:col>
      <xdr:colOff>4457700</xdr:colOff>
      <xdr:row>8</xdr:row>
      <xdr:rowOff>122106</xdr:rowOff>
    </xdr:to>
    <xdr:pic>
      <xdr:nvPicPr>
        <xdr:cNvPr id="8" name="Picture 7">
          <a:extLst>
            <a:ext uri="{FF2B5EF4-FFF2-40B4-BE49-F238E27FC236}">
              <a16:creationId xmlns:a16="http://schemas.microsoft.com/office/drawing/2014/main" id="{00000000-0008-0000-0000-000008000000}"/>
            </a:ext>
          </a:extLst>
        </xdr:cNvPr>
        <xdr:cNvPicPr>
          <a:picLocks noChangeAspect="1"/>
        </xdr:cNvPicPr>
      </xdr:nvPicPr>
      <xdr:blipFill rotWithShape="1">
        <a:blip xmlns:r="http://schemas.openxmlformats.org/officeDocument/2006/relationships" r:embed="rId2"/>
        <a:srcRect l="4595" t="24489" r="10890" b="24889"/>
        <a:stretch/>
      </xdr:blipFill>
      <xdr:spPr>
        <a:xfrm>
          <a:off x="2311400" y="546100"/>
          <a:ext cx="4089400" cy="74440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d3e301d0d22adc8b/Desktop/SIMAP/calculator_v9_UNH%20-%20Editable.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ser_Agreement"/>
      <sheetName val="Introduction"/>
      <sheetName val="Spreadsheet_Map"/>
      <sheetName val="Input"/>
      <sheetName val="Input_InflAdj"/>
      <sheetName val="CustFuelMix"/>
      <sheetName val="Input_Commuter"/>
      <sheetName val="S_CO2"/>
      <sheetName val="S_CH4"/>
      <sheetName val="S_N2O"/>
      <sheetName val="S_Energy"/>
      <sheetName val="S_CO2_Sum"/>
      <sheetName val="S_CH4_Sum"/>
      <sheetName val="S_N2O_Sum"/>
      <sheetName val="S_Energy_Sum"/>
      <sheetName val="S_eCO2_Sum"/>
      <sheetName val="S_Annual"/>
      <sheetName val="S_Demo"/>
      <sheetName val="ACUPCC_Reporting"/>
      <sheetName val="GraphControl"/>
      <sheetName val="Linear Projection"/>
      <sheetName val="Normalization"/>
      <sheetName val="Customized trends"/>
      <sheetName val="Detailed Projection"/>
      <sheetName val="Project_Input"/>
      <sheetName val="P_Cost_Ass"/>
      <sheetName val="Project_EF"/>
      <sheetName val="P_Emissions_Calc"/>
      <sheetName val="P_Source_Increases"/>
      <sheetName val="P_Source_Reductions"/>
      <sheetName val="P_Cash_Flow"/>
      <sheetName val="P_Sum"/>
      <sheetName val="P_Exec_Sum"/>
      <sheetName val="PG_EmissionsReductions"/>
      <sheetName val="PG_CapitalCost"/>
      <sheetName val="PG_AnnualCost"/>
      <sheetName val="PG_PaybackTime"/>
      <sheetName val="PG_IRR"/>
      <sheetName val="PG_NPV"/>
      <sheetName val="PG_CostPerReduction"/>
      <sheetName val="PG_eCO2_Wedges"/>
      <sheetName val="PG_vs_BAU"/>
      <sheetName val="EF_Map"/>
      <sheetName val="EF_CO2"/>
      <sheetName val="EF_CH4"/>
      <sheetName val="EF_N2O"/>
      <sheetName val="EF_Energy"/>
      <sheetName val="EF_eCO2"/>
      <sheetName val="EF_Stationary"/>
      <sheetName val="EF_Transportation"/>
      <sheetName val="EF_Agriculture"/>
      <sheetName val="EF_Animals"/>
      <sheetName val="EF_Refrigerants"/>
      <sheetName val="EF_Electric"/>
      <sheetName val="EF_ElectricMap"/>
      <sheetName val="EF_ElectricCO2"/>
      <sheetName val="EF_ElectricCH4N2O"/>
      <sheetName val="EF_ElectricCH4N20_Post2006"/>
      <sheetName val="EF_ElectricEnergy"/>
      <sheetName val="EF_ElectricLoss"/>
      <sheetName val="CustFuelMixConversion"/>
      <sheetName val="EF_ElectricGenEff"/>
      <sheetName val="EF_Steam"/>
      <sheetName val="EF_Water"/>
      <sheetName val="EF_SolidWaste"/>
      <sheetName val="EF_Wastewater"/>
      <sheetName val="EF_Paper"/>
      <sheetName val="EF_Offset"/>
      <sheetName val="EF_GWP"/>
      <sheetName val="EF_HeatingValues"/>
      <sheetName val="EF_CarbonContent"/>
      <sheetName val="EF_CH4N2O"/>
      <sheetName val="EF_Constants"/>
      <sheetName val="S_Graph_Sum"/>
      <sheetName val="G_TotalEmissions"/>
      <sheetName val="G_ScopeEmissions"/>
      <sheetName val="G_TotalCO2"/>
      <sheetName val="G_TotalCH4"/>
      <sheetName val="G_TotalN2O"/>
      <sheetName val="G_TotalEnergy"/>
      <sheetName val="G_Offset"/>
      <sheetName val="G_Demo_Emissions"/>
      <sheetName val="G_Operating$"/>
      <sheetName val="G_Research$"/>
      <sheetName val="G_Energy$"/>
      <sheetName val="G_Student"/>
      <sheetName val="G_Community"/>
      <sheetName val="G_BuildingSpace"/>
      <sheetName val="G_ResearchSpace"/>
      <sheetName val="G_HDD"/>
      <sheetName val="G_CDD"/>
      <sheetName val="G_Demo_Energy"/>
      <sheetName val="G_R_Operating$"/>
      <sheetName val="G_R_Research$"/>
      <sheetName val="G_R_Energy$"/>
      <sheetName val="G_R_Student"/>
      <sheetName val="G_R_Community"/>
      <sheetName val="G_R_BuildingSpace"/>
      <sheetName val="G_R_ResearchSpace"/>
      <sheetName val="G_R_HDD"/>
      <sheetName val="G_R_CDD"/>
      <sheetName val="G_NRG$_All"/>
      <sheetName val="Reference"/>
      <sheetName val="Troubleshooting_Guide"/>
      <sheetName val="Glossary"/>
      <sheetName val="Info"/>
      <sheetName val="DegreeDays"/>
    </sheetNames>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www.unhsimap.org/" TargetMode="External"/><Relationship Id="rId7" Type="http://schemas.openxmlformats.org/officeDocument/2006/relationships/hyperlink" Target="https://unhsimap.org/cmap/inventory/2/renewable-energy" TargetMode="External"/><Relationship Id="rId2" Type="http://schemas.openxmlformats.org/officeDocument/2006/relationships/hyperlink" Target="http://www.unhsimap.org/" TargetMode="External"/><Relationship Id="rId1" Type="http://schemas.openxmlformats.org/officeDocument/2006/relationships/hyperlink" Target="http://www.unhsimap.org/" TargetMode="External"/><Relationship Id="rId6" Type="http://schemas.openxmlformats.org/officeDocument/2006/relationships/hyperlink" Target="http://www.unhsimap.org/" TargetMode="External"/><Relationship Id="rId5" Type="http://schemas.openxmlformats.org/officeDocument/2006/relationships/hyperlink" Target="https://unhsimap.org/cmap/methods" TargetMode="External"/><Relationship Id="rId10" Type="http://schemas.openxmlformats.org/officeDocument/2006/relationships/comments" Target="../comments1.xml"/><Relationship Id="rId4" Type="http://schemas.openxmlformats.org/officeDocument/2006/relationships/hyperlink" Target="http://www.unhsimap.org/" TargetMode="External"/><Relationship Id="rId9"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9C9820-CA2F-439E-AF8B-87A986326A45}">
  <sheetPr>
    <tabColor rgb="FF93BBFF"/>
  </sheetPr>
  <dimension ref="B3:I47"/>
  <sheetViews>
    <sheetView tabSelected="1" zoomScale="110" zoomScaleNormal="110" workbookViewId="0">
      <selection activeCell="B17" sqref="B17"/>
    </sheetView>
  </sheetViews>
  <sheetFormatPr baseColWidth="10" defaultColWidth="9.25" defaultRowHeight="11"/>
  <cols>
    <col min="1" max="1" width="5.5" style="2" customWidth="1"/>
    <col min="2" max="2" width="5.75" style="2" customWidth="1"/>
    <col min="3" max="3" width="27" style="2" customWidth="1"/>
    <col min="4" max="4" width="129" style="2" customWidth="1"/>
    <col min="5" max="8" width="9.25" style="2"/>
    <col min="9" max="9" width="16.75" style="2" customWidth="1"/>
    <col min="10" max="16384" width="9.25" style="2"/>
  </cols>
  <sheetData>
    <row r="3" spans="2:9">
      <c r="B3" s="1"/>
      <c r="C3" s="1"/>
      <c r="D3" s="1"/>
      <c r="E3" s="1"/>
      <c r="F3" s="1"/>
    </row>
    <row r="4" spans="2:9">
      <c r="B4" s="1"/>
      <c r="C4" s="1"/>
      <c r="D4" s="1"/>
      <c r="E4" s="1"/>
      <c r="F4" s="1"/>
    </row>
    <row r="5" spans="2:9">
      <c r="B5" s="1"/>
      <c r="C5" s="1"/>
      <c r="D5" s="1"/>
      <c r="E5" s="1"/>
      <c r="F5" s="1"/>
    </row>
    <row r="6" spans="2:9">
      <c r="B6" s="1"/>
      <c r="C6" s="1"/>
      <c r="D6" s="1"/>
      <c r="E6" s="1"/>
      <c r="F6" s="1"/>
    </row>
    <row r="7" spans="2:9">
      <c r="B7" s="1"/>
      <c r="C7" s="1"/>
      <c r="D7" s="1"/>
      <c r="E7" s="1"/>
      <c r="F7" s="1"/>
    </row>
    <row r="8" spans="2:9" ht="15">
      <c r="B8" s="1"/>
      <c r="C8" s="1"/>
      <c r="D8" s="3"/>
      <c r="E8" s="1"/>
      <c r="F8" s="1"/>
    </row>
    <row r="9" spans="2:9">
      <c r="B9" s="1"/>
      <c r="C9" s="1"/>
      <c r="D9" s="1"/>
      <c r="E9" s="1"/>
      <c r="F9" s="1"/>
    </row>
    <row r="10" spans="2:9">
      <c r="B10" s="1"/>
      <c r="C10" s="1"/>
      <c r="D10" s="1"/>
      <c r="E10" s="1"/>
      <c r="F10" s="1"/>
    </row>
    <row r="11" spans="2:9">
      <c r="B11" s="1"/>
      <c r="C11" s="1"/>
      <c r="D11" s="1"/>
      <c r="E11" s="1"/>
      <c r="F11" s="1"/>
    </row>
    <row r="12" spans="2:9">
      <c r="B12" s="1"/>
      <c r="C12" s="1"/>
      <c r="D12" s="1"/>
      <c r="E12" s="1"/>
      <c r="F12" s="1"/>
    </row>
    <row r="13" spans="2:9">
      <c r="B13" s="1"/>
      <c r="C13" s="1"/>
      <c r="D13" s="1"/>
      <c r="E13" s="1"/>
      <c r="F13" s="1"/>
    </row>
    <row r="14" spans="2:9">
      <c r="B14" s="1"/>
      <c r="C14" s="1"/>
      <c r="D14" s="1"/>
      <c r="E14" s="1"/>
      <c r="F14" s="1"/>
    </row>
    <row r="15" spans="2:9" ht="29" customHeight="1">
      <c r="B15" s="1"/>
      <c r="C15" s="1"/>
      <c r="D15" s="1"/>
      <c r="E15" s="1"/>
      <c r="F15" s="1"/>
    </row>
    <row r="16" spans="2:9" ht="24" customHeight="1">
      <c r="B16" s="44" t="s">
        <v>343</v>
      </c>
      <c r="C16" s="44"/>
      <c r="D16" s="43"/>
      <c r="E16" s="43"/>
      <c r="F16" s="43"/>
      <c r="G16" s="43"/>
      <c r="H16" s="43"/>
      <c r="I16" s="43"/>
    </row>
    <row r="17" spans="2:9" ht="8" customHeight="1"/>
    <row r="18" spans="2:9" ht="9" customHeight="1"/>
    <row r="19" spans="2:9" ht="15" customHeight="1">
      <c r="B19" s="57" t="s">
        <v>312</v>
      </c>
    </row>
    <row r="23" spans="2:9" ht="16">
      <c r="B23" s="52" t="s">
        <v>299</v>
      </c>
      <c r="C23" s="53"/>
      <c r="D23" s="58" t="s">
        <v>314</v>
      </c>
    </row>
    <row r="24" spans="2:9" ht="16">
      <c r="B24" s="50" t="s">
        <v>294</v>
      </c>
      <c r="C24" s="51"/>
      <c r="D24" s="58"/>
    </row>
    <row r="25" spans="2:9" ht="16">
      <c r="B25" s="50" t="s">
        <v>295</v>
      </c>
      <c r="C25" s="51"/>
      <c r="D25" s="58"/>
    </row>
    <row r="26" spans="2:9" ht="16">
      <c r="B26" s="15"/>
      <c r="C26" s="15"/>
      <c r="D26" s="15"/>
    </row>
    <row r="27" spans="2:9" ht="27" customHeight="1">
      <c r="B27" s="23" t="s">
        <v>193</v>
      </c>
      <c r="C27" s="24"/>
      <c r="D27" s="25"/>
    </row>
    <row r="28" spans="2:9" ht="27" customHeight="1">
      <c r="B28" s="54" t="s">
        <v>298</v>
      </c>
      <c r="C28" s="54"/>
      <c r="D28" s="54"/>
      <c r="E28" s="14"/>
      <c r="F28" s="14"/>
      <c r="G28" s="14"/>
      <c r="H28" s="14"/>
      <c r="I28" s="14"/>
    </row>
    <row r="29" spans="2:9" ht="70" customHeight="1">
      <c r="B29" s="17"/>
      <c r="C29" s="22" t="s">
        <v>302</v>
      </c>
      <c r="D29" s="21" t="s">
        <v>303</v>
      </c>
      <c r="E29" s="14"/>
      <c r="F29" s="14"/>
      <c r="G29" s="14"/>
      <c r="H29" s="14"/>
      <c r="I29" s="14"/>
    </row>
    <row r="30" spans="2:9" ht="18" customHeight="1">
      <c r="B30" s="17"/>
      <c r="C30" s="22" t="s">
        <v>300</v>
      </c>
      <c r="D30" s="21" t="s">
        <v>304</v>
      </c>
      <c r="E30" s="14"/>
      <c r="F30" s="14"/>
      <c r="G30" s="14"/>
      <c r="H30" s="14"/>
      <c r="I30" s="14"/>
    </row>
    <row r="31" spans="2:9" ht="41" customHeight="1">
      <c r="B31" s="17"/>
      <c r="C31" s="22" t="s">
        <v>301</v>
      </c>
      <c r="D31" s="21" t="s">
        <v>305</v>
      </c>
      <c r="E31" s="14"/>
      <c r="F31" s="14"/>
      <c r="G31" s="14"/>
      <c r="H31" s="14"/>
      <c r="I31" s="14"/>
    </row>
    <row r="32" spans="2:9" ht="16">
      <c r="B32" s="18"/>
      <c r="C32" s="18"/>
      <c r="D32" s="15"/>
    </row>
    <row r="33" spans="2:9" ht="16">
      <c r="B33" s="18"/>
      <c r="C33" s="18"/>
      <c r="D33" s="15"/>
    </row>
    <row r="34" spans="2:9" ht="28" customHeight="1">
      <c r="B34" s="23" t="s">
        <v>306</v>
      </c>
      <c r="C34" s="24"/>
      <c r="D34" s="25"/>
    </row>
    <row r="35" spans="2:9" ht="39" customHeight="1">
      <c r="B35" s="54" t="s">
        <v>307</v>
      </c>
      <c r="C35" s="54"/>
      <c r="D35" s="54"/>
      <c r="E35" s="14"/>
      <c r="F35" s="14"/>
      <c r="G35" s="14"/>
      <c r="H35" s="14"/>
      <c r="I35" s="14"/>
    </row>
    <row r="36" spans="2:9" ht="11" customHeight="1">
      <c r="B36" s="19"/>
      <c r="C36" s="19"/>
      <c r="D36" s="19"/>
      <c r="E36" s="14"/>
      <c r="F36" s="14"/>
      <c r="G36" s="14"/>
      <c r="H36" s="14"/>
      <c r="I36" s="14"/>
    </row>
    <row r="37" spans="2:9" s="36" customFormat="1" ht="26" customHeight="1">
      <c r="B37" s="55" t="s">
        <v>195</v>
      </c>
      <c r="C37" s="55"/>
      <c r="D37" s="55"/>
      <c r="E37" s="35"/>
      <c r="F37" s="35"/>
      <c r="G37" s="35"/>
      <c r="H37" s="35"/>
      <c r="I37" s="35"/>
    </row>
    <row r="38" spans="2:9" ht="20" customHeight="1">
      <c r="B38" s="20"/>
      <c r="C38" s="20"/>
      <c r="D38" s="20"/>
      <c r="E38" s="12"/>
      <c r="F38" s="12"/>
    </row>
    <row r="39" spans="2:9" ht="24" customHeight="1">
      <c r="B39" s="26" t="s">
        <v>293</v>
      </c>
      <c r="C39" s="27"/>
      <c r="D39" s="28"/>
      <c r="E39" s="12"/>
      <c r="F39" s="12"/>
    </row>
    <row r="40" spans="2:9" ht="16">
      <c r="B40" s="29" t="s">
        <v>313</v>
      </c>
      <c r="C40" s="30"/>
      <c r="D40" s="31"/>
      <c r="E40" s="13"/>
      <c r="F40" s="12"/>
    </row>
    <row r="41" spans="2:9" ht="16">
      <c r="B41" s="42" t="s">
        <v>309</v>
      </c>
      <c r="C41" s="39"/>
      <c r="D41" s="40"/>
      <c r="E41" s="13"/>
      <c r="F41" s="12"/>
    </row>
    <row r="42" spans="2:9" ht="16">
      <c r="B42" s="32" t="s">
        <v>308</v>
      </c>
      <c r="C42" s="33"/>
      <c r="D42" s="34"/>
      <c r="E42" s="13"/>
      <c r="F42" s="12"/>
    </row>
    <row r="43" spans="2:9" ht="16">
      <c r="B43" s="37" t="s">
        <v>310</v>
      </c>
      <c r="C43" s="41"/>
      <c r="D43" s="38"/>
      <c r="E43" s="13"/>
      <c r="F43" s="12"/>
    </row>
    <row r="44" spans="2:9" ht="14" customHeight="1">
      <c r="B44" s="15"/>
      <c r="C44" s="15"/>
      <c r="D44" s="15"/>
    </row>
    <row r="45" spans="2:9" ht="16">
      <c r="B45" s="16" t="s">
        <v>296</v>
      </c>
      <c r="C45" s="16"/>
      <c r="D45" s="15"/>
    </row>
    <row r="47" spans="2:9" ht="18">
      <c r="B47" s="49" t="s">
        <v>297</v>
      </c>
      <c r="C47" s="49"/>
      <c r="D47" s="49"/>
    </row>
  </sheetData>
  <mergeCells count="7">
    <mergeCell ref="B47:D47"/>
    <mergeCell ref="B25:C25"/>
    <mergeCell ref="B24:C24"/>
    <mergeCell ref="B23:C23"/>
    <mergeCell ref="B28:D28"/>
    <mergeCell ref="B35:D35"/>
    <mergeCell ref="B37:D37"/>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0042B8"/>
    <pageSetUpPr autoPageBreaks="0"/>
  </sheetPr>
  <dimension ref="A1:DQ91"/>
  <sheetViews>
    <sheetView zoomScale="120" zoomScaleNormal="120" workbookViewId="0">
      <pane xSplit="3" ySplit="10" topLeftCell="D11" activePane="bottomRight" state="frozen"/>
      <selection pane="topRight" activeCell="D1" sqref="D1"/>
      <selection pane="bottomLeft" activeCell="A11" sqref="A11"/>
      <selection pane="bottomRight" activeCell="G11" sqref="G11"/>
    </sheetView>
  </sheetViews>
  <sheetFormatPr baseColWidth="10" defaultColWidth="9.25" defaultRowHeight="11"/>
  <cols>
    <col min="1" max="1" width="4.25" style="62" customWidth="1"/>
    <col min="2" max="2" width="6.25" style="62" hidden="1" customWidth="1"/>
    <col min="3" max="6" width="19.25" style="62" customWidth="1"/>
    <col min="7" max="11" width="12.25" style="62" customWidth="1"/>
    <col min="12" max="13" width="16.75" style="62" customWidth="1"/>
    <col min="14" max="30" width="12.25" style="62" customWidth="1"/>
    <col min="31" max="32" width="12.25" style="320" customWidth="1"/>
    <col min="33" max="64" width="12.25" style="62" customWidth="1"/>
    <col min="65" max="65" width="12.25" style="320" customWidth="1"/>
    <col min="66" max="66" width="12.25" style="62" customWidth="1"/>
    <col min="67" max="67" width="12.25" style="320" customWidth="1"/>
    <col min="68" max="75" width="12.25" style="62" customWidth="1"/>
    <col min="76" max="76" width="19.25" style="62" customWidth="1"/>
    <col min="77" max="78" width="14.5" style="62" customWidth="1"/>
    <col min="79" max="94" width="12.25" style="62" customWidth="1"/>
    <col min="95" max="95" width="17.25" style="62" customWidth="1"/>
    <col min="96" max="105" width="12.25" style="62" customWidth="1"/>
    <col min="106" max="106" width="16.5" style="62" customWidth="1"/>
    <col min="107" max="110" width="12.25" style="62" customWidth="1"/>
    <col min="111" max="114" width="15.75" style="62" customWidth="1"/>
    <col min="115" max="115" width="17.75" style="62" customWidth="1"/>
    <col min="116" max="116" width="18.25" style="62" customWidth="1"/>
    <col min="117" max="117" width="14" style="62" customWidth="1"/>
    <col min="118" max="119" width="11.5" style="62" customWidth="1"/>
    <col min="120" max="120" width="8.5" style="62" customWidth="1"/>
    <col min="121" max="121" width="38.5" style="62" customWidth="1"/>
    <col min="122" max="16384" width="9.25" style="62"/>
  </cols>
  <sheetData>
    <row r="1" spans="1:121" ht="14" customHeight="1">
      <c r="A1" s="59"/>
      <c r="B1" s="60"/>
      <c r="C1" s="59"/>
      <c r="D1" s="59"/>
      <c r="E1" s="59"/>
      <c r="F1" s="59"/>
      <c r="G1" s="59"/>
      <c r="H1" s="59"/>
      <c r="I1" s="59"/>
      <c r="J1" s="59"/>
      <c r="K1" s="59"/>
      <c r="L1" s="59"/>
      <c r="M1" s="59"/>
      <c r="N1" s="59"/>
      <c r="O1" s="59"/>
      <c r="P1" s="59"/>
      <c r="Q1" s="59"/>
      <c r="R1" s="59"/>
      <c r="S1" s="59"/>
      <c r="T1" s="59"/>
      <c r="U1" s="59"/>
      <c r="V1" s="59"/>
      <c r="W1" s="59"/>
      <c r="X1" s="59"/>
      <c r="Y1" s="59"/>
      <c r="Z1" s="59"/>
      <c r="AA1" s="59"/>
      <c r="AB1" s="59"/>
      <c r="AC1" s="59"/>
      <c r="AD1" s="59"/>
      <c r="AE1" s="61"/>
      <c r="AF1" s="61"/>
      <c r="AG1" s="59"/>
      <c r="AH1" s="59"/>
      <c r="AI1" s="59"/>
      <c r="AJ1" s="59"/>
      <c r="AK1" s="59"/>
      <c r="AL1" s="59"/>
      <c r="AM1" s="59"/>
      <c r="AN1" s="59"/>
      <c r="AO1" s="59"/>
      <c r="AP1" s="59"/>
      <c r="AQ1" s="59"/>
      <c r="AR1" s="59"/>
      <c r="AS1" s="59"/>
      <c r="AT1" s="59"/>
      <c r="AU1" s="59"/>
      <c r="AV1" s="59"/>
      <c r="AW1" s="59"/>
      <c r="AX1" s="59"/>
      <c r="AY1" s="59"/>
      <c r="AZ1" s="59"/>
      <c r="BA1" s="59"/>
      <c r="BB1" s="59"/>
      <c r="BC1" s="59"/>
      <c r="BD1" s="59"/>
      <c r="BE1" s="59"/>
      <c r="BF1" s="59"/>
      <c r="BG1" s="59"/>
      <c r="BH1" s="59"/>
      <c r="BI1" s="59"/>
      <c r="BJ1" s="59"/>
      <c r="BK1" s="59"/>
      <c r="BL1" s="59"/>
      <c r="BM1" s="61"/>
      <c r="BN1" s="59"/>
      <c r="BO1" s="61"/>
      <c r="BP1" s="59"/>
      <c r="BQ1" s="59"/>
      <c r="BR1" s="59"/>
      <c r="BS1" s="59"/>
      <c r="BT1" s="59"/>
      <c r="BU1" s="59"/>
      <c r="BV1" s="59"/>
      <c r="BW1" s="59"/>
      <c r="BX1" s="59"/>
      <c r="BY1" s="59"/>
      <c r="BZ1" s="59"/>
      <c r="CA1" s="59"/>
      <c r="CB1" s="59"/>
      <c r="CC1" s="59"/>
      <c r="CD1" s="59"/>
      <c r="CE1" s="59"/>
      <c r="CF1" s="59"/>
      <c r="CG1" s="59"/>
      <c r="CH1" s="59"/>
      <c r="CI1" s="59"/>
      <c r="CJ1" s="59"/>
      <c r="CK1" s="59"/>
      <c r="CL1" s="59"/>
      <c r="CM1" s="59"/>
      <c r="CN1" s="59"/>
      <c r="CO1" s="59"/>
      <c r="CP1" s="59"/>
      <c r="CQ1" s="59"/>
      <c r="CR1" s="59"/>
      <c r="CS1" s="59"/>
      <c r="CT1" s="59"/>
      <c r="CU1" s="59"/>
      <c r="CV1" s="59"/>
      <c r="CW1" s="59"/>
      <c r="CX1" s="59"/>
      <c r="CY1" s="59"/>
      <c r="CZ1" s="59"/>
      <c r="DA1" s="59"/>
      <c r="DB1" s="59"/>
      <c r="DC1" s="59"/>
      <c r="DD1" s="59"/>
      <c r="DE1" s="59"/>
      <c r="DF1" s="59"/>
      <c r="DG1" s="59"/>
      <c r="DH1" s="59"/>
      <c r="DI1" s="59"/>
      <c r="DJ1" s="59"/>
      <c r="DK1" s="59"/>
      <c r="DL1" s="59"/>
      <c r="DM1" s="59"/>
      <c r="DN1" s="59"/>
      <c r="DO1" s="59"/>
      <c r="DP1" s="59"/>
      <c r="DQ1" s="59"/>
    </row>
    <row r="2" spans="1:121" s="70" customFormat="1" ht="19" customHeight="1" thickBot="1">
      <c r="A2" s="63"/>
      <c r="B2" s="64"/>
      <c r="C2" s="65" t="s">
        <v>14</v>
      </c>
      <c r="D2" s="65"/>
      <c r="E2" s="65"/>
      <c r="F2" s="65"/>
      <c r="G2" s="65"/>
      <c r="H2" s="65"/>
      <c r="I2" s="65"/>
      <c r="J2" s="66"/>
      <c r="K2" s="66"/>
      <c r="L2" s="66"/>
      <c r="M2" s="66"/>
      <c r="N2" s="66"/>
      <c r="O2" s="66"/>
      <c r="P2" s="66"/>
      <c r="Q2" s="66"/>
      <c r="R2" s="66"/>
      <c r="S2" s="66"/>
      <c r="T2" s="66"/>
      <c r="U2" s="66"/>
      <c r="V2" s="66"/>
      <c r="W2" s="66"/>
      <c r="X2" s="66"/>
      <c r="Y2" s="66"/>
      <c r="Z2" s="66"/>
      <c r="AA2" s="66"/>
      <c r="AB2" s="66"/>
      <c r="AC2" s="66"/>
      <c r="AD2" s="66"/>
      <c r="AE2" s="67"/>
      <c r="AF2" s="67"/>
      <c r="AG2" s="66"/>
      <c r="AH2" s="66"/>
      <c r="AI2" s="66"/>
      <c r="AJ2" s="66"/>
      <c r="AK2" s="66"/>
      <c r="AL2" s="66"/>
      <c r="AM2" s="66"/>
      <c r="AN2" s="66"/>
      <c r="AO2" s="66"/>
      <c r="AP2" s="66"/>
      <c r="AQ2" s="66"/>
      <c r="AR2" s="66"/>
      <c r="AS2" s="66"/>
      <c r="AT2" s="66"/>
      <c r="AU2" s="66"/>
      <c r="AV2" s="66"/>
      <c r="AW2" s="66"/>
      <c r="AX2" s="66"/>
      <c r="AY2" s="66"/>
      <c r="AZ2" s="66"/>
      <c r="BA2" s="66"/>
      <c r="BB2" s="66"/>
      <c r="BC2" s="66"/>
      <c r="BD2" s="66"/>
      <c r="BE2" s="66"/>
      <c r="BF2" s="66"/>
      <c r="BG2" s="66"/>
      <c r="BH2" s="66"/>
      <c r="BI2" s="66"/>
      <c r="BJ2" s="66"/>
      <c r="BK2" s="66"/>
      <c r="BL2" s="66"/>
      <c r="BM2" s="67"/>
      <c r="BN2" s="66"/>
      <c r="BO2" s="67"/>
      <c r="BP2" s="66"/>
      <c r="BQ2" s="66"/>
      <c r="BR2" s="66"/>
      <c r="BS2" s="66"/>
      <c r="BT2" s="66"/>
      <c r="BU2" s="66"/>
      <c r="BV2" s="66"/>
      <c r="BW2" s="66"/>
      <c r="BX2" s="68"/>
      <c r="BY2" s="69"/>
      <c r="BZ2" s="69"/>
      <c r="CA2" s="69"/>
      <c r="CB2" s="69"/>
      <c r="CC2" s="69"/>
      <c r="CD2" s="69"/>
      <c r="CE2" s="69"/>
      <c r="CF2" s="69"/>
      <c r="CG2" s="69"/>
      <c r="CH2" s="69"/>
      <c r="CI2" s="69"/>
      <c r="CJ2" s="69"/>
      <c r="CK2" s="69"/>
      <c r="CL2" s="69"/>
      <c r="CM2" s="69"/>
      <c r="CN2" s="69"/>
      <c r="CO2" s="69"/>
      <c r="CP2" s="69"/>
      <c r="CQ2" s="69"/>
      <c r="CR2" s="69"/>
      <c r="CS2" s="69"/>
      <c r="CT2" s="69"/>
      <c r="CU2" s="69"/>
      <c r="CV2" s="69"/>
      <c r="CW2" s="69"/>
      <c r="CX2" s="69"/>
      <c r="CY2" s="69"/>
      <c r="CZ2" s="69"/>
      <c r="DA2" s="69"/>
      <c r="DB2" s="69"/>
      <c r="DC2" s="69"/>
      <c r="DD2" s="69"/>
      <c r="DE2" s="69"/>
      <c r="DF2" s="69"/>
      <c r="DG2" s="69"/>
      <c r="DH2" s="69"/>
      <c r="DI2" s="69"/>
      <c r="DJ2" s="69"/>
      <c r="DK2" s="69"/>
      <c r="DL2" s="69"/>
      <c r="DM2" s="69"/>
      <c r="DN2" s="69"/>
      <c r="DO2" s="69"/>
      <c r="DP2" s="69"/>
      <c r="DQ2" s="69"/>
    </row>
    <row r="3" spans="1:121" s="77" customFormat="1" ht="12">
      <c r="A3" s="71"/>
      <c r="B3" s="71"/>
      <c r="C3" s="72" t="s">
        <v>15</v>
      </c>
      <c r="D3" s="73" t="s">
        <v>16</v>
      </c>
      <c r="E3" s="74"/>
      <c r="F3" s="74"/>
      <c r="G3" s="74"/>
      <c r="H3" s="74"/>
      <c r="I3" s="74"/>
      <c r="J3" s="74"/>
      <c r="K3" s="74"/>
      <c r="L3" s="74"/>
      <c r="M3" s="74"/>
      <c r="N3" s="74"/>
      <c r="O3" s="74"/>
      <c r="P3" s="74"/>
      <c r="Q3" s="74"/>
      <c r="R3" s="74"/>
      <c r="S3" s="74"/>
      <c r="T3" s="74"/>
      <c r="U3" s="74"/>
      <c r="V3" s="74"/>
      <c r="W3" s="74"/>
      <c r="X3" s="74"/>
      <c r="Y3" s="74"/>
      <c r="Z3" s="74"/>
      <c r="AA3" s="74"/>
      <c r="AB3" s="74"/>
      <c r="AC3" s="74"/>
      <c r="AD3" s="74"/>
      <c r="AE3" s="75"/>
      <c r="AF3" s="75"/>
      <c r="AG3" s="74"/>
      <c r="AH3" s="74"/>
      <c r="AI3" s="74"/>
      <c r="AJ3" s="74"/>
      <c r="AK3" s="74"/>
      <c r="AL3" s="74"/>
      <c r="AM3" s="74"/>
      <c r="AN3" s="74"/>
      <c r="AO3" s="74"/>
      <c r="AP3" s="74"/>
      <c r="AQ3" s="74"/>
      <c r="AR3" s="74"/>
      <c r="AS3" s="74"/>
      <c r="AT3" s="74"/>
      <c r="AU3" s="74"/>
      <c r="AV3" s="74"/>
      <c r="AW3" s="74"/>
      <c r="AX3" s="74"/>
      <c r="AY3" s="74"/>
      <c r="AZ3" s="74"/>
      <c r="BA3" s="74"/>
      <c r="BB3" s="74"/>
      <c r="BC3" s="74"/>
      <c r="BD3" s="74"/>
      <c r="BE3" s="74"/>
      <c r="BF3" s="74"/>
      <c r="BG3" s="74"/>
      <c r="BH3" s="74"/>
      <c r="BI3" s="74"/>
      <c r="BJ3" s="74"/>
      <c r="BK3" s="74"/>
      <c r="BL3" s="74"/>
      <c r="BM3" s="75"/>
      <c r="BN3" s="74"/>
      <c r="BO3" s="75"/>
      <c r="BP3" s="74"/>
      <c r="BQ3" s="74"/>
      <c r="BR3" s="74"/>
      <c r="BS3" s="74"/>
      <c r="BT3" s="74"/>
      <c r="BU3" s="74"/>
      <c r="BV3" s="74"/>
      <c r="BW3" s="74"/>
      <c r="BX3" s="74"/>
      <c r="BY3" s="74"/>
      <c r="BZ3" s="74"/>
      <c r="CA3" s="74"/>
      <c r="CB3" s="74"/>
      <c r="CC3" s="74"/>
      <c r="CD3" s="74"/>
      <c r="CE3" s="74"/>
      <c r="CF3" s="74"/>
      <c r="CG3" s="74"/>
      <c r="CH3" s="74"/>
      <c r="CI3" s="74"/>
      <c r="CJ3" s="74"/>
      <c r="CK3" s="74"/>
      <c r="CL3" s="74"/>
      <c r="CM3" s="74"/>
      <c r="CN3" s="74"/>
      <c r="CO3" s="74"/>
      <c r="CP3" s="74"/>
      <c r="CQ3" s="74"/>
      <c r="CR3" s="74"/>
      <c r="CS3" s="74"/>
      <c r="CT3" s="74"/>
      <c r="CU3" s="74"/>
      <c r="CV3" s="74"/>
      <c r="CW3" s="74"/>
      <c r="CX3" s="74"/>
      <c r="CY3" s="74"/>
      <c r="CZ3" s="74"/>
      <c r="DA3" s="74"/>
      <c r="DB3" s="74"/>
      <c r="DC3" s="74"/>
      <c r="DD3" s="74"/>
      <c r="DE3" s="74"/>
      <c r="DF3" s="74"/>
      <c r="DG3" s="74"/>
      <c r="DH3" s="74"/>
      <c r="DI3" s="74"/>
      <c r="DJ3" s="74"/>
      <c r="DK3" s="74"/>
      <c r="DL3" s="74"/>
      <c r="DM3" s="74"/>
      <c r="DN3" s="74"/>
      <c r="DO3" s="74"/>
      <c r="DP3" s="74"/>
      <c r="DQ3" s="76"/>
    </row>
    <row r="4" spans="1:121" s="77" customFormat="1" ht="12">
      <c r="A4" s="71"/>
      <c r="B4" s="71"/>
      <c r="C4" s="78" t="s">
        <v>17</v>
      </c>
      <c r="D4" s="79" t="s">
        <v>101</v>
      </c>
      <c r="E4" s="80"/>
      <c r="F4" s="80"/>
      <c r="G4" s="80"/>
      <c r="H4" s="80"/>
      <c r="I4" s="80"/>
      <c r="J4" s="80"/>
      <c r="K4" s="80"/>
      <c r="L4" s="80"/>
      <c r="M4" s="80"/>
      <c r="N4" s="80"/>
      <c r="O4" s="80"/>
      <c r="P4" s="80"/>
      <c r="Q4" s="80"/>
      <c r="R4" s="80"/>
      <c r="S4" s="80"/>
      <c r="T4" s="80"/>
      <c r="U4" s="80"/>
      <c r="V4" s="80"/>
      <c r="W4" s="80"/>
      <c r="X4" s="80"/>
      <c r="Y4" s="80"/>
      <c r="Z4" s="80"/>
      <c r="AA4" s="80"/>
      <c r="AB4" s="80"/>
      <c r="AC4" s="80"/>
      <c r="AD4" s="80"/>
      <c r="AE4" s="81"/>
      <c r="AF4" s="81"/>
      <c r="AG4" s="80"/>
      <c r="AH4" s="80"/>
      <c r="AI4" s="80"/>
      <c r="AJ4" s="80"/>
      <c r="AK4" s="80"/>
      <c r="AL4" s="80"/>
      <c r="AM4" s="80"/>
      <c r="AN4" s="80"/>
      <c r="AO4" s="80"/>
      <c r="AP4" s="80"/>
      <c r="AQ4" s="80"/>
      <c r="AR4" s="80"/>
      <c r="AS4" s="80"/>
      <c r="AT4" s="80"/>
      <c r="AU4" s="80"/>
      <c r="AV4" s="80"/>
      <c r="AW4" s="80"/>
      <c r="AX4" s="80"/>
      <c r="AY4" s="80"/>
      <c r="AZ4" s="80"/>
      <c r="BA4" s="80"/>
      <c r="BB4" s="80"/>
      <c r="BC4" s="80"/>
      <c r="BD4" s="80"/>
      <c r="BE4" s="80"/>
      <c r="BF4" s="80"/>
      <c r="BG4" s="80"/>
      <c r="BH4" s="80"/>
      <c r="BI4" s="80"/>
      <c r="BJ4" s="80"/>
      <c r="BK4" s="80"/>
      <c r="BL4" s="80"/>
      <c r="BM4" s="81"/>
      <c r="BN4" s="80"/>
      <c r="BO4" s="81"/>
      <c r="BP4" s="80"/>
      <c r="BQ4" s="80"/>
      <c r="BR4" s="80"/>
      <c r="BS4" s="80"/>
      <c r="BT4" s="80"/>
      <c r="BU4" s="80"/>
      <c r="BV4" s="80"/>
      <c r="BW4" s="80"/>
      <c r="BX4" s="80"/>
      <c r="BY4" s="80"/>
      <c r="BZ4" s="80"/>
      <c r="CA4" s="80"/>
      <c r="CB4" s="80"/>
      <c r="CC4" s="80"/>
      <c r="CD4" s="80"/>
      <c r="CE4" s="80"/>
      <c r="CF4" s="80"/>
      <c r="CG4" s="80"/>
      <c r="CH4" s="80"/>
      <c r="CI4" s="80"/>
      <c r="CJ4" s="80"/>
      <c r="CK4" s="80"/>
      <c r="CL4" s="80"/>
      <c r="CM4" s="80"/>
      <c r="CN4" s="80"/>
      <c r="CO4" s="80"/>
      <c r="CP4" s="80"/>
      <c r="CQ4" s="80"/>
      <c r="CR4" s="80"/>
      <c r="CS4" s="80"/>
      <c r="CT4" s="80"/>
      <c r="CU4" s="80"/>
      <c r="CV4" s="80"/>
      <c r="CW4" s="80"/>
      <c r="CX4" s="80"/>
      <c r="CY4" s="80"/>
      <c r="CZ4" s="80"/>
      <c r="DA4" s="80"/>
      <c r="DB4" s="80"/>
      <c r="DC4" s="80"/>
      <c r="DD4" s="80"/>
      <c r="DE4" s="80"/>
      <c r="DF4" s="80"/>
      <c r="DG4" s="80"/>
      <c r="DH4" s="80"/>
      <c r="DI4" s="80"/>
      <c r="DJ4" s="80"/>
      <c r="DK4" s="80"/>
      <c r="DL4" s="80"/>
      <c r="DM4" s="80"/>
      <c r="DN4" s="80"/>
      <c r="DO4" s="80"/>
      <c r="DP4" s="80"/>
      <c r="DQ4" s="82"/>
    </row>
    <row r="5" spans="1:121" s="77" customFormat="1" ht="13" thickBot="1">
      <c r="A5" s="71"/>
      <c r="B5" s="71"/>
      <c r="C5" s="83" t="s">
        <v>311</v>
      </c>
      <c r="D5" s="84" t="str">
        <f>Instructions!D23</f>
        <v>ENTER CAMPUS NAME HERE</v>
      </c>
      <c r="E5" s="85"/>
      <c r="F5" s="85"/>
      <c r="G5" s="85"/>
      <c r="H5" s="85"/>
      <c r="I5" s="85"/>
      <c r="J5" s="85"/>
      <c r="K5" s="85"/>
      <c r="L5" s="85"/>
      <c r="M5" s="85"/>
      <c r="N5" s="85"/>
      <c r="O5" s="85"/>
      <c r="P5" s="85"/>
      <c r="Q5" s="85"/>
      <c r="R5" s="85"/>
      <c r="S5" s="85"/>
      <c r="T5" s="85"/>
      <c r="U5" s="85"/>
      <c r="V5" s="85"/>
      <c r="W5" s="85"/>
      <c r="X5" s="85"/>
      <c r="Y5" s="85"/>
      <c r="Z5" s="85"/>
      <c r="AA5" s="85"/>
      <c r="AB5" s="85"/>
      <c r="AC5" s="85"/>
      <c r="AD5" s="85"/>
      <c r="AE5" s="86"/>
      <c r="AF5" s="86"/>
      <c r="AG5" s="85"/>
      <c r="AH5" s="85"/>
      <c r="AI5" s="85"/>
      <c r="AJ5" s="85"/>
      <c r="AK5" s="85"/>
      <c r="AL5" s="85"/>
      <c r="AM5" s="85"/>
      <c r="AN5" s="85"/>
      <c r="AO5" s="85"/>
      <c r="AP5" s="85"/>
      <c r="AQ5" s="85"/>
      <c r="AR5" s="85"/>
      <c r="AS5" s="85"/>
      <c r="AT5" s="85"/>
      <c r="AU5" s="85"/>
      <c r="AV5" s="85"/>
      <c r="AW5" s="85"/>
      <c r="AX5" s="85"/>
      <c r="AY5" s="85"/>
      <c r="AZ5" s="85"/>
      <c r="BA5" s="85"/>
      <c r="BB5" s="85"/>
      <c r="BC5" s="85"/>
      <c r="BD5" s="85"/>
      <c r="BE5" s="85"/>
      <c r="BF5" s="85"/>
      <c r="BG5" s="85"/>
      <c r="BH5" s="85"/>
      <c r="BI5" s="85"/>
      <c r="BJ5" s="85"/>
      <c r="BK5" s="85"/>
      <c r="BL5" s="85"/>
      <c r="BM5" s="86"/>
      <c r="BN5" s="85"/>
      <c r="BO5" s="86"/>
      <c r="BP5" s="85"/>
      <c r="BQ5" s="85"/>
      <c r="BR5" s="85"/>
      <c r="BS5" s="85"/>
      <c r="BT5" s="85"/>
      <c r="BU5" s="85"/>
      <c r="BV5" s="85"/>
      <c r="BW5" s="85"/>
      <c r="BX5" s="85"/>
      <c r="BY5" s="85"/>
      <c r="BZ5" s="85"/>
      <c r="CA5" s="85"/>
      <c r="CB5" s="85"/>
      <c r="CC5" s="85"/>
      <c r="CD5" s="85"/>
      <c r="CE5" s="85"/>
      <c r="CF5" s="85"/>
      <c r="CG5" s="85"/>
      <c r="CH5" s="85"/>
      <c r="CI5" s="85"/>
      <c r="CJ5" s="85"/>
      <c r="CK5" s="85"/>
      <c r="CL5" s="85"/>
      <c r="CM5" s="85"/>
      <c r="CN5" s="85"/>
      <c r="CO5" s="85"/>
      <c r="CP5" s="85"/>
      <c r="CQ5" s="85"/>
      <c r="CR5" s="85"/>
      <c r="CS5" s="85"/>
      <c r="CT5" s="85"/>
      <c r="CU5" s="85"/>
      <c r="CV5" s="85"/>
      <c r="CW5" s="85"/>
      <c r="CX5" s="85"/>
      <c r="CY5" s="85"/>
      <c r="CZ5" s="85"/>
      <c r="DA5" s="85"/>
      <c r="DB5" s="85"/>
      <c r="DC5" s="85"/>
      <c r="DD5" s="85"/>
      <c r="DE5" s="85"/>
      <c r="DF5" s="85"/>
      <c r="DG5" s="85"/>
      <c r="DH5" s="85"/>
      <c r="DI5" s="85"/>
      <c r="DJ5" s="85"/>
      <c r="DK5" s="85"/>
      <c r="DL5" s="85"/>
      <c r="DM5" s="85"/>
      <c r="DN5" s="85"/>
      <c r="DO5" s="85"/>
      <c r="DP5" s="85"/>
      <c r="DQ5" s="87"/>
    </row>
    <row r="6" spans="1:121" s="104" customFormat="1" ht="21" customHeight="1" thickBot="1">
      <c r="A6" s="88"/>
      <c r="B6" s="88"/>
      <c r="C6" s="89"/>
      <c r="D6" s="90"/>
      <c r="E6" s="90"/>
      <c r="F6" s="90"/>
      <c r="G6" s="90"/>
      <c r="H6" s="90"/>
      <c r="I6" s="90"/>
      <c r="J6" s="90"/>
      <c r="K6" s="90"/>
      <c r="L6" s="90"/>
      <c r="M6" s="90"/>
      <c r="N6" s="91" t="s">
        <v>62</v>
      </c>
      <c r="O6" s="92"/>
      <c r="P6" s="92"/>
      <c r="Q6" s="92"/>
      <c r="R6" s="92"/>
      <c r="S6" s="92"/>
      <c r="T6" s="92"/>
      <c r="U6" s="92"/>
      <c r="V6" s="92"/>
      <c r="W6" s="92"/>
      <c r="X6" s="92"/>
      <c r="Y6" s="92"/>
      <c r="Z6" s="92"/>
      <c r="AA6" s="92"/>
      <c r="AB6" s="92"/>
      <c r="AC6" s="92"/>
      <c r="AD6" s="92"/>
      <c r="AE6" s="93"/>
      <c r="AF6" s="93"/>
      <c r="AG6" s="92"/>
      <c r="AH6" s="92"/>
      <c r="AI6" s="92"/>
      <c r="AJ6" s="92"/>
      <c r="AK6" s="92"/>
      <c r="AL6" s="92"/>
      <c r="AM6" s="92"/>
      <c r="AN6" s="92"/>
      <c r="AO6" s="92"/>
      <c r="AP6" s="92"/>
      <c r="AQ6" s="92"/>
      <c r="AR6" s="92"/>
      <c r="AS6" s="92"/>
      <c r="AT6" s="92"/>
      <c r="AU6" s="92"/>
      <c r="AV6" s="94"/>
      <c r="AW6" s="94"/>
      <c r="AX6" s="94"/>
      <c r="AY6" s="94"/>
      <c r="AZ6" s="94"/>
      <c r="BA6" s="94"/>
      <c r="BB6" s="94"/>
      <c r="BC6" s="94"/>
      <c r="BD6" s="94"/>
      <c r="BE6" s="95"/>
      <c r="BF6" s="94"/>
      <c r="BG6" s="94"/>
      <c r="BH6" s="94"/>
      <c r="BI6" s="94"/>
      <c r="BJ6" s="94"/>
      <c r="BK6" s="94"/>
      <c r="BL6" s="94"/>
      <c r="BM6" s="96"/>
      <c r="BN6" s="94"/>
      <c r="BO6" s="96"/>
      <c r="BP6" s="94"/>
      <c r="BQ6" s="94"/>
      <c r="BR6" s="94"/>
      <c r="BS6" s="94"/>
      <c r="BT6" s="94"/>
      <c r="BU6" s="94"/>
      <c r="BV6" s="94"/>
      <c r="BW6" s="94"/>
      <c r="BX6" s="97" t="s">
        <v>130</v>
      </c>
      <c r="BY6" s="98"/>
      <c r="BZ6" s="99"/>
      <c r="CA6" s="100" t="s">
        <v>42</v>
      </c>
      <c r="CB6" s="100"/>
      <c r="CC6" s="92"/>
      <c r="CD6" s="92"/>
      <c r="CE6" s="92"/>
      <c r="CF6" s="92"/>
      <c r="CG6" s="92"/>
      <c r="CH6" s="92"/>
      <c r="CI6" s="92"/>
      <c r="CJ6" s="92"/>
      <c r="CK6" s="92"/>
      <c r="CL6" s="92"/>
      <c r="CM6" s="92"/>
      <c r="CN6" s="92"/>
      <c r="CO6" s="92"/>
      <c r="CP6" s="92"/>
      <c r="CQ6" s="92"/>
      <c r="CR6" s="92"/>
      <c r="CS6" s="92"/>
      <c r="CT6" s="92"/>
      <c r="CU6" s="92"/>
      <c r="CV6" s="92"/>
      <c r="CW6" s="92"/>
      <c r="CX6" s="92"/>
      <c r="CY6" s="92"/>
      <c r="CZ6" s="92"/>
      <c r="DA6" s="92"/>
      <c r="DB6" s="92"/>
      <c r="DC6" s="92"/>
      <c r="DD6" s="92"/>
      <c r="DE6" s="92"/>
      <c r="DF6" s="92"/>
      <c r="DG6" s="92"/>
      <c r="DH6" s="92"/>
      <c r="DI6" s="92"/>
      <c r="DJ6" s="92"/>
      <c r="DK6" s="92"/>
      <c r="DL6" s="101" t="s">
        <v>106</v>
      </c>
      <c r="DM6" s="102"/>
      <c r="DN6" s="102"/>
      <c r="DO6" s="102"/>
      <c r="DP6" s="102"/>
      <c r="DQ6" s="103"/>
    </row>
    <row r="7" spans="1:121" s="104" customFormat="1" ht="30" customHeight="1" thickBot="1">
      <c r="A7" s="105"/>
      <c r="B7" s="105"/>
      <c r="C7" s="106"/>
      <c r="D7" s="107" t="s">
        <v>18</v>
      </c>
      <c r="E7" s="108"/>
      <c r="F7" s="108"/>
      <c r="G7" s="108"/>
      <c r="H7" s="108"/>
      <c r="I7" s="108"/>
      <c r="J7" s="108"/>
      <c r="K7" s="108"/>
      <c r="L7" s="108"/>
      <c r="M7" s="108"/>
      <c r="N7" s="109" t="s">
        <v>63</v>
      </c>
      <c r="O7" s="110"/>
      <c r="P7" s="110"/>
      <c r="Q7" s="110"/>
      <c r="R7" s="110"/>
      <c r="S7" s="110"/>
      <c r="T7" s="110"/>
      <c r="U7" s="110"/>
      <c r="V7" s="110"/>
      <c r="W7" s="110"/>
      <c r="X7" s="110"/>
      <c r="Y7" s="110"/>
      <c r="Z7" s="110"/>
      <c r="AA7" s="110"/>
      <c r="AB7" s="110"/>
      <c r="AC7" s="110"/>
      <c r="AD7" s="110"/>
      <c r="AE7" s="110"/>
      <c r="AF7" s="110"/>
      <c r="AG7" s="110"/>
      <c r="AH7" s="110"/>
      <c r="AI7" s="110"/>
      <c r="AJ7" s="110"/>
      <c r="AK7" s="110"/>
      <c r="AL7" s="110"/>
      <c r="AM7" s="110"/>
      <c r="AN7" s="110"/>
      <c r="AO7" s="110"/>
      <c r="AP7" s="110"/>
      <c r="AQ7" s="110"/>
      <c r="AR7" s="110"/>
      <c r="AS7" s="110"/>
      <c r="AT7" s="110"/>
      <c r="AU7" s="111"/>
      <c r="AV7" s="110" t="s">
        <v>12</v>
      </c>
      <c r="AW7" s="110"/>
      <c r="AX7" s="110"/>
      <c r="AY7" s="110"/>
      <c r="AZ7" s="110"/>
      <c r="BA7" s="110"/>
      <c r="BB7" s="110"/>
      <c r="BC7" s="110"/>
      <c r="BD7" s="110"/>
      <c r="BE7" s="111"/>
      <c r="BF7" s="112" t="s">
        <v>140</v>
      </c>
      <c r="BG7" s="113"/>
      <c r="BH7" s="113"/>
      <c r="BI7" s="113"/>
      <c r="BJ7" s="113"/>
      <c r="BK7" s="114"/>
      <c r="BL7" s="112" t="s">
        <v>124</v>
      </c>
      <c r="BM7" s="113"/>
      <c r="BN7" s="113"/>
      <c r="BO7" s="113"/>
      <c r="BP7" s="113"/>
      <c r="BQ7" s="113"/>
      <c r="BR7" s="113"/>
      <c r="BS7" s="113"/>
      <c r="BT7" s="113"/>
      <c r="BU7" s="113"/>
      <c r="BV7" s="113"/>
      <c r="BW7" s="113"/>
      <c r="BX7" s="115" t="s">
        <v>26</v>
      </c>
      <c r="BY7" s="116"/>
      <c r="BZ7" s="117"/>
      <c r="CA7" s="118" t="s">
        <v>58</v>
      </c>
      <c r="CB7" s="118"/>
      <c r="CC7" s="118"/>
      <c r="CD7" s="118"/>
      <c r="CE7" s="118"/>
      <c r="CF7" s="118"/>
      <c r="CG7" s="118"/>
      <c r="CH7" s="118"/>
      <c r="CI7" s="118"/>
      <c r="CJ7" s="119"/>
      <c r="CK7" s="109" t="s">
        <v>46</v>
      </c>
      <c r="CL7" s="110"/>
      <c r="CM7" s="110"/>
      <c r="CN7" s="110"/>
      <c r="CO7" s="110"/>
      <c r="CP7" s="110"/>
      <c r="CQ7" s="111"/>
      <c r="CR7" s="120" t="s">
        <v>132</v>
      </c>
      <c r="CS7" s="121" t="s">
        <v>178</v>
      </c>
      <c r="CT7" s="122"/>
      <c r="CU7" s="122"/>
      <c r="CV7" s="122"/>
      <c r="CW7" s="123"/>
      <c r="CX7" s="109" t="s">
        <v>59</v>
      </c>
      <c r="CY7" s="110"/>
      <c r="CZ7" s="110"/>
      <c r="DA7" s="110"/>
      <c r="DB7" s="111"/>
      <c r="DC7" s="110" t="s">
        <v>122</v>
      </c>
      <c r="DD7" s="110"/>
      <c r="DE7" s="110"/>
      <c r="DF7" s="111"/>
      <c r="DG7" s="109" t="s">
        <v>114</v>
      </c>
      <c r="DH7" s="110"/>
      <c r="DI7" s="110"/>
      <c r="DJ7" s="110"/>
      <c r="DK7" s="110"/>
      <c r="DL7" s="124" t="s">
        <v>100</v>
      </c>
      <c r="DM7" s="125"/>
      <c r="DN7" s="126"/>
      <c r="DO7" s="126"/>
      <c r="DP7" s="126"/>
      <c r="DQ7" s="127"/>
    </row>
    <row r="8" spans="1:121" s="161" customFormat="1" ht="37" customHeight="1">
      <c r="A8" s="128"/>
      <c r="B8" s="128"/>
      <c r="C8" s="129" t="s">
        <v>41</v>
      </c>
      <c r="D8" s="130" t="s">
        <v>79</v>
      </c>
      <c r="E8" s="131"/>
      <c r="F8" s="131"/>
      <c r="G8" s="132" t="s">
        <v>136</v>
      </c>
      <c r="H8" s="133"/>
      <c r="I8" s="133"/>
      <c r="J8" s="133"/>
      <c r="K8" s="134"/>
      <c r="L8" s="132" t="s">
        <v>137</v>
      </c>
      <c r="M8" s="133"/>
      <c r="N8" s="135" t="s">
        <v>44</v>
      </c>
      <c r="O8" s="136"/>
      <c r="P8" s="136"/>
      <c r="Q8" s="136"/>
      <c r="R8" s="136"/>
      <c r="S8" s="136"/>
      <c r="T8" s="136"/>
      <c r="U8" s="136"/>
      <c r="V8" s="136"/>
      <c r="W8" s="136"/>
      <c r="X8" s="136"/>
      <c r="Y8" s="136"/>
      <c r="Z8" s="136"/>
      <c r="AA8" s="136"/>
      <c r="AB8" s="136"/>
      <c r="AC8" s="136"/>
      <c r="AD8" s="136"/>
      <c r="AE8" s="136"/>
      <c r="AF8" s="137"/>
      <c r="AG8" s="136" t="s">
        <v>64</v>
      </c>
      <c r="AH8" s="136"/>
      <c r="AI8" s="136"/>
      <c r="AJ8" s="136"/>
      <c r="AK8" s="136"/>
      <c r="AL8" s="136"/>
      <c r="AM8" s="136"/>
      <c r="AN8" s="136"/>
      <c r="AO8" s="136"/>
      <c r="AP8" s="136"/>
      <c r="AQ8" s="136"/>
      <c r="AR8" s="136"/>
      <c r="AS8" s="136"/>
      <c r="AT8" s="136"/>
      <c r="AU8" s="137"/>
      <c r="AV8" s="136" t="s">
        <v>138</v>
      </c>
      <c r="AW8" s="136"/>
      <c r="AX8" s="136"/>
      <c r="AY8" s="136"/>
      <c r="AZ8" s="136"/>
      <c r="BA8" s="136"/>
      <c r="BB8" s="136"/>
      <c r="BC8" s="136"/>
      <c r="BD8" s="136"/>
      <c r="BE8" s="137"/>
      <c r="BF8" s="138" t="s">
        <v>140</v>
      </c>
      <c r="BG8" s="139"/>
      <c r="BH8" s="139"/>
      <c r="BI8" s="139"/>
      <c r="BJ8" s="139"/>
      <c r="BK8" s="140"/>
      <c r="BL8" s="138" t="s">
        <v>109</v>
      </c>
      <c r="BM8" s="139"/>
      <c r="BN8" s="139"/>
      <c r="BO8" s="141"/>
      <c r="BP8" s="142" t="s">
        <v>45</v>
      </c>
      <c r="BQ8" s="139"/>
      <c r="BR8" s="139"/>
      <c r="BS8" s="139"/>
      <c r="BT8" s="139"/>
      <c r="BU8" s="139"/>
      <c r="BV8" s="139"/>
      <c r="BW8" s="139"/>
      <c r="BX8" s="143" t="s">
        <v>2</v>
      </c>
      <c r="BY8" s="144" t="s">
        <v>86</v>
      </c>
      <c r="BZ8" s="145" t="s">
        <v>25</v>
      </c>
      <c r="CA8" s="136" t="s">
        <v>52</v>
      </c>
      <c r="CB8" s="136"/>
      <c r="CC8" s="136"/>
      <c r="CD8" s="136"/>
      <c r="CE8" s="146"/>
      <c r="CF8" s="136" t="s">
        <v>133</v>
      </c>
      <c r="CG8" s="136"/>
      <c r="CH8" s="136"/>
      <c r="CI8" s="136"/>
      <c r="CJ8" s="137"/>
      <c r="CK8" s="135" t="s">
        <v>139</v>
      </c>
      <c r="CL8" s="147"/>
      <c r="CM8" s="148" t="s">
        <v>71</v>
      </c>
      <c r="CN8" s="136"/>
      <c r="CO8" s="136"/>
      <c r="CP8" s="136"/>
      <c r="CQ8" s="137"/>
      <c r="CR8" s="149"/>
      <c r="CS8" s="150"/>
      <c r="CT8" s="151"/>
      <c r="CU8" s="151"/>
      <c r="CV8" s="151"/>
      <c r="CW8" s="152"/>
      <c r="CX8" s="135" t="s">
        <v>54</v>
      </c>
      <c r="CY8" s="147"/>
      <c r="CZ8" s="136" t="s">
        <v>67</v>
      </c>
      <c r="DA8" s="136"/>
      <c r="DB8" s="137"/>
      <c r="DC8" s="153" t="s">
        <v>116</v>
      </c>
      <c r="DD8" s="148" t="s">
        <v>105</v>
      </c>
      <c r="DE8" s="136"/>
      <c r="DF8" s="137"/>
      <c r="DG8" s="154" t="s">
        <v>280</v>
      </c>
      <c r="DH8" s="155" t="s">
        <v>272</v>
      </c>
      <c r="DI8" s="155" t="s">
        <v>273</v>
      </c>
      <c r="DJ8" s="155" t="s">
        <v>275</v>
      </c>
      <c r="DK8" s="156" t="s">
        <v>276</v>
      </c>
      <c r="DL8" s="157" t="s">
        <v>192</v>
      </c>
      <c r="DM8" s="158"/>
      <c r="DN8" s="158"/>
      <c r="DO8" s="158"/>
      <c r="DP8" s="159"/>
      <c r="DQ8" s="160" t="s">
        <v>194</v>
      </c>
    </row>
    <row r="9" spans="1:121" s="196" customFormat="1" ht="35" customHeight="1">
      <c r="A9" s="162"/>
      <c r="B9" s="162"/>
      <c r="C9" s="129"/>
      <c r="D9" s="163" t="s">
        <v>24</v>
      </c>
      <c r="E9" s="164" t="s">
        <v>81</v>
      </c>
      <c r="F9" s="164" t="s">
        <v>87</v>
      </c>
      <c r="G9" s="164" t="s">
        <v>88</v>
      </c>
      <c r="H9" s="164" t="s">
        <v>94</v>
      </c>
      <c r="I9" s="164" t="s">
        <v>95</v>
      </c>
      <c r="J9" s="164" t="s">
        <v>96</v>
      </c>
      <c r="K9" s="164" t="s">
        <v>97</v>
      </c>
      <c r="L9" s="164" t="s">
        <v>98</v>
      </c>
      <c r="M9" s="165" t="s">
        <v>36</v>
      </c>
      <c r="N9" s="166" t="s">
        <v>125</v>
      </c>
      <c r="O9" s="167" t="s">
        <v>57</v>
      </c>
      <c r="P9" s="167" t="s">
        <v>99</v>
      </c>
      <c r="Q9" s="167" t="s">
        <v>10</v>
      </c>
      <c r="R9" s="167" t="s">
        <v>27</v>
      </c>
      <c r="S9" s="167" t="s">
        <v>38</v>
      </c>
      <c r="T9" s="167" t="s">
        <v>28</v>
      </c>
      <c r="U9" s="167" t="s">
        <v>29</v>
      </c>
      <c r="V9" s="167" t="s">
        <v>30</v>
      </c>
      <c r="W9" s="167" t="s">
        <v>123</v>
      </c>
      <c r="X9" s="167" t="s">
        <v>31</v>
      </c>
      <c r="Y9" s="168" t="s">
        <v>179</v>
      </c>
      <c r="Z9" s="168" t="s">
        <v>180</v>
      </c>
      <c r="AA9" s="167" t="s">
        <v>181</v>
      </c>
      <c r="AB9" s="169" t="s">
        <v>71</v>
      </c>
      <c r="AC9" s="170" t="s">
        <v>103</v>
      </c>
      <c r="AD9" s="167" t="s">
        <v>104</v>
      </c>
      <c r="AE9" s="171" t="s">
        <v>11</v>
      </c>
      <c r="AF9" s="172" t="s">
        <v>37</v>
      </c>
      <c r="AG9" s="173" t="s">
        <v>125</v>
      </c>
      <c r="AH9" s="174" t="s">
        <v>57</v>
      </c>
      <c r="AI9" s="174" t="s">
        <v>99</v>
      </c>
      <c r="AJ9" s="174" t="s">
        <v>10</v>
      </c>
      <c r="AK9" s="174" t="s">
        <v>27</v>
      </c>
      <c r="AL9" s="174" t="s">
        <v>38</v>
      </c>
      <c r="AM9" s="174" t="s">
        <v>28</v>
      </c>
      <c r="AN9" s="174" t="s">
        <v>29</v>
      </c>
      <c r="AO9" s="174" t="s">
        <v>30</v>
      </c>
      <c r="AP9" s="174" t="s">
        <v>123</v>
      </c>
      <c r="AQ9" s="174" t="s">
        <v>31</v>
      </c>
      <c r="AR9" s="175" t="s">
        <v>179</v>
      </c>
      <c r="AS9" s="175" t="s">
        <v>180</v>
      </c>
      <c r="AT9" s="175" t="s">
        <v>181</v>
      </c>
      <c r="AU9" s="570" t="s">
        <v>71</v>
      </c>
      <c r="AV9" s="176" t="s">
        <v>39</v>
      </c>
      <c r="AW9" s="174" t="s">
        <v>141</v>
      </c>
      <c r="AX9" s="174" t="s">
        <v>102</v>
      </c>
      <c r="AY9" s="174" t="s">
        <v>91</v>
      </c>
      <c r="AZ9" s="174" t="s">
        <v>92</v>
      </c>
      <c r="BA9" s="174" t="s">
        <v>93</v>
      </c>
      <c r="BB9" s="174" t="s">
        <v>117</v>
      </c>
      <c r="BC9" s="174" t="s">
        <v>118</v>
      </c>
      <c r="BD9" s="177" t="s">
        <v>71</v>
      </c>
      <c r="BE9" s="178" t="s">
        <v>108</v>
      </c>
      <c r="BF9" s="179" t="s">
        <v>252</v>
      </c>
      <c r="BG9" s="180" t="s">
        <v>253</v>
      </c>
      <c r="BH9" s="180" t="s">
        <v>254</v>
      </c>
      <c r="BI9" s="180" t="s">
        <v>256</v>
      </c>
      <c r="BJ9" s="180" t="s">
        <v>257</v>
      </c>
      <c r="BK9" s="180" t="s">
        <v>265</v>
      </c>
      <c r="BL9" s="173" t="s">
        <v>68</v>
      </c>
      <c r="BM9" s="181" t="s">
        <v>69</v>
      </c>
      <c r="BN9" s="174" t="s">
        <v>70</v>
      </c>
      <c r="BO9" s="182" t="s">
        <v>69</v>
      </c>
      <c r="BP9" s="174" t="s">
        <v>119</v>
      </c>
      <c r="BQ9" s="174" t="s">
        <v>120</v>
      </c>
      <c r="BR9" s="174" t="s">
        <v>121</v>
      </c>
      <c r="BS9" s="174" t="s">
        <v>20</v>
      </c>
      <c r="BT9" s="174" t="s">
        <v>21</v>
      </c>
      <c r="BU9" s="174" t="s">
        <v>22</v>
      </c>
      <c r="BV9" s="174" t="s">
        <v>23</v>
      </c>
      <c r="BW9" s="169" t="s">
        <v>71</v>
      </c>
      <c r="BX9" s="183" t="s">
        <v>191</v>
      </c>
      <c r="BY9" s="184" t="s">
        <v>190</v>
      </c>
      <c r="BZ9" s="185" t="s">
        <v>190</v>
      </c>
      <c r="CA9" s="186" t="s">
        <v>152</v>
      </c>
      <c r="CB9" s="186" t="s">
        <v>8</v>
      </c>
      <c r="CC9" s="167" t="s">
        <v>5</v>
      </c>
      <c r="CD9" s="167" t="s">
        <v>9</v>
      </c>
      <c r="CE9" s="168" t="s">
        <v>65</v>
      </c>
      <c r="CF9" s="170" t="s">
        <v>152</v>
      </c>
      <c r="CG9" s="186" t="s">
        <v>8</v>
      </c>
      <c r="CH9" s="167" t="s">
        <v>5</v>
      </c>
      <c r="CI9" s="167" t="s">
        <v>9</v>
      </c>
      <c r="CJ9" s="187" t="s">
        <v>65</v>
      </c>
      <c r="CK9" s="166" t="s">
        <v>131</v>
      </c>
      <c r="CL9" s="186" t="s">
        <v>135</v>
      </c>
      <c r="CM9" s="167" t="s">
        <v>3</v>
      </c>
      <c r="CN9" s="167" t="s">
        <v>4</v>
      </c>
      <c r="CO9" s="167" t="s">
        <v>5</v>
      </c>
      <c r="CP9" s="167" t="s">
        <v>6</v>
      </c>
      <c r="CQ9" s="168" t="s">
        <v>7</v>
      </c>
      <c r="CR9" s="188" t="s">
        <v>85</v>
      </c>
      <c r="CS9" s="166" t="s">
        <v>8</v>
      </c>
      <c r="CT9" s="167" t="s">
        <v>149</v>
      </c>
      <c r="CU9" s="167" t="s">
        <v>5</v>
      </c>
      <c r="CV9" s="167" t="s">
        <v>3</v>
      </c>
      <c r="CW9" s="187" t="s">
        <v>85</v>
      </c>
      <c r="CX9" s="166" t="s">
        <v>55</v>
      </c>
      <c r="CY9" s="167" t="s">
        <v>43</v>
      </c>
      <c r="CZ9" s="186" t="s">
        <v>82</v>
      </c>
      <c r="DA9" s="167" t="s">
        <v>83</v>
      </c>
      <c r="DB9" s="168" t="s">
        <v>84</v>
      </c>
      <c r="DC9" s="166" t="s">
        <v>116</v>
      </c>
      <c r="DD9" s="167" t="s">
        <v>126</v>
      </c>
      <c r="DE9" s="167" t="s">
        <v>0</v>
      </c>
      <c r="DF9" s="187" t="s">
        <v>134</v>
      </c>
      <c r="DG9" s="189">
        <v>0</v>
      </c>
      <c r="DH9" s="190">
        <v>0.1</v>
      </c>
      <c r="DI9" s="190">
        <v>0.25</v>
      </c>
      <c r="DJ9" s="190">
        <v>0.5</v>
      </c>
      <c r="DK9" s="191">
        <v>1</v>
      </c>
      <c r="DL9" s="192" t="s">
        <v>66</v>
      </c>
      <c r="DM9" s="184" t="s">
        <v>13</v>
      </c>
      <c r="DN9" s="184" t="s">
        <v>127</v>
      </c>
      <c r="DO9" s="193" t="s">
        <v>128</v>
      </c>
      <c r="DP9" s="194" t="s">
        <v>71</v>
      </c>
      <c r="DQ9" s="195" t="s">
        <v>129</v>
      </c>
    </row>
    <row r="10" spans="1:121" s="196" customFormat="1" ht="43" customHeight="1" thickBot="1">
      <c r="A10" s="197"/>
      <c r="B10" s="197"/>
      <c r="C10" s="198" t="s">
        <v>186</v>
      </c>
      <c r="D10" s="199" t="s">
        <v>72</v>
      </c>
      <c r="E10" s="200" t="s">
        <v>72</v>
      </c>
      <c r="F10" s="200" t="s">
        <v>72</v>
      </c>
      <c r="G10" s="200" t="s">
        <v>73</v>
      </c>
      <c r="H10" s="200" t="s">
        <v>73</v>
      </c>
      <c r="I10" s="200" t="s">
        <v>73</v>
      </c>
      <c r="J10" s="200" t="s">
        <v>73</v>
      </c>
      <c r="K10" s="200" t="s">
        <v>73</v>
      </c>
      <c r="L10" s="200" t="s">
        <v>74</v>
      </c>
      <c r="M10" s="201" t="s">
        <v>74</v>
      </c>
      <c r="N10" s="202" t="s">
        <v>77</v>
      </c>
      <c r="O10" s="203" t="s">
        <v>77</v>
      </c>
      <c r="P10" s="203" t="s">
        <v>76</v>
      </c>
      <c r="Q10" s="203" t="s">
        <v>77</v>
      </c>
      <c r="R10" s="203" t="s">
        <v>78</v>
      </c>
      <c r="S10" s="203" t="s">
        <v>78</v>
      </c>
      <c r="T10" s="203" t="s">
        <v>78</v>
      </c>
      <c r="U10" s="203" t="s">
        <v>78</v>
      </c>
      <c r="V10" s="203" t="s">
        <v>78</v>
      </c>
      <c r="W10" s="203" t="s">
        <v>77</v>
      </c>
      <c r="X10" s="203" t="s">
        <v>77</v>
      </c>
      <c r="Y10" s="204" t="s">
        <v>47</v>
      </c>
      <c r="Z10" s="204" t="s">
        <v>76</v>
      </c>
      <c r="AA10" s="204" t="s">
        <v>47</v>
      </c>
      <c r="AB10" s="205" t="s">
        <v>76</v>
      </c>
      <c r="AC10" s="206" t="s">
        <v>47</v>
      </c>
      <c r="AD10" s="203" t="s">
        <v>76</v>
      </c>
      <c r="AE10" s="207" t="s">
        <v>48</v>
      </c>
      <c r="AF10" s="208" t="s">
        <v>48</v>
      </c>
      <c r="AG10" s="209" t="s">
        <v>77</v>
      </c>
      <c r="AH10" s="210" t="s">
        <v>77</v>
      </c>
      <c r="AI10" s="210" t="s">
        <v>76</v>
      </c>
      <c r="AJ10" s="210" t="s">
        <v>77</v>
      </c>
      <c r="AK10" s="210" t="s">
        <v>78</v>
      </c>
      <c r="AL10" s="210" t="s">
        <v>78</v>
      </c>
      <c r="AM10" s="210" t="s">
        <v>78</v>
      </c>
      <c r="AN10" s="210" t="s">
        <v>78</v>
      </c>
      <c r="AO10" s="210" t="s">
        <v>78</v>
      </c>
      <c r="AP10" s="210" t="s">
        <v>77</v>
      </c>
      <c r="AQ10" s="210" t="s">
        <v>77</v>
      </c>
      <c r="AR10" s="211" t="s">
        <v>47</v>
      </c>
      <c r="AS10" s="211" t="s">
        <v>76</v>
      </c>
      <c r="AT10" s="211" t="s">
        <v>47</v>
      </c>
      <c r="AU10" s="571" t="s">
        <v>76</v>
      </c>
      <c r="AV10" s="212" t="s">
        <v>77</v>
      </c>
      <c r="AW10" s="210" t="s">
        <v>77</v>
      </c>
      <c r="AX10" s="210" t="s">
        <v>76</v>
      </c>
      <c r="AY10" s="210" t="s">
        <v>89</v>
      </c>
      <c r="AZ10" s="210" t="s">
        <v>89</v>
      </c>
      <c r="BA10" s="210" t="s">
        <v>89</v>
      </c>
      <c r="BB10" s="210" t="s">
        <v>89</v>
      </c>
      <c r="BC10" s="213" t="s">
        <v>90</v>
      </c>
      <c r="BD10" s="214" t="s">
        <v>76</v>
      </c>
      <c r="BE10" s="215" t="s">
        <v>47</v>
      </c>
      <c r="BF10" s="209" t="s">
        <v>40</v>
      </c>
      <c r="BG10" s="210" t="s">
        <v>40</v>
      </c>
      <c r="BH10" s="210" t="s">
        <v>40</v>
      </c>
      <c r="BI10" s="210" t="s">
        <v>40</v>
      </c>
      <c r="BJ10" s="210" t="s">
        <v>40</v>
      </c>
      <c r="BK10" s="216" t="s">
        <v>40</v>
      </c>
      <c r="BL10" s="209" t="s">
        <v>50</v>
      </c>
      <c r="BM10" s="217" t="s">
        <v>48</v>
      </c>
      <c r="BN10" s="210" t="s">
        <v>50</v>
      </c>
      <c r="BO10" s="218" t="s">
        <v>48</v>
      </c>
      <c r="BP10" s="210" t="s">
        <v>73</v>
      </c>
      <c r="BQ10" s="210" t="s">
        <v>73</v>
      </c>
      <c r="BR10" s="210" t="s">
        <v>73</v>
      </c>
      <c r="BS10" s="210" t="s">
        <v>73</v>
      </c>
      <c r="BT10" s="210" t="s">
        <v>73</v>
      </c>
      <c r="BU10" s="210" t="s">
        <v>73</v>
      </c>
      <c r="BV10" s="210" t="s">
        <v>73</v>
      </c>
      <c r="BW10" s="219" t="s">
        <v>73</v>
      </c>
      <c r="BX10" s="220" t="s">
        <v>75</v>
      </c>
      <c r="BY10" s="184" t="s">
        <v>76</v>
      </c>
      <c r="BZ10" s="221" t="s">
        <v>76</v>
      </c>
      <c r="CA10" s="222" t="s">
        <v>49</v>
      </c>
      <c r="CB10" s="222" t="s">
        <v>49</v>
      </c>
      <c r="CC10" s="203" t="s">
        <v>142</v>
      </c>
      <c r="CD10" s="203" t="s">
        <v>142</v>
      </c>
      <c r="CE10" s="204" t="s">
        <v>142</v>
      </c>
      <c r="CF10" s="206" t="s">
        <v>49</v>
      </c>
      <c r="CG10" s="222" t="s">
        <v>49</v>
      </c>
      <c r="CH10" s="203" t="s">
        <v>142</v>
      </c>
      <c r="CI10" s="203" t="s">
        <v>142</v>
      </c>
      <c r="CJ10" s="223" t="s">
        <v>142</v>
      </c>
      <c r="CK10" s="202" t="s">
        <v>49</v>
      </c>
      <c r="CL10" s="222" t="s">
        <v>49</v>
      </c>
      <c r="CM10" s="203" t="s">
        <v>142</v>
      </c>
      <c r="CN10" s="203" t="s">
        <v>49</v>
      </c>
      <c r="CO10" s="203" t="s">
        <v>142</v>
      </c>
      <c r="CP10" s="203" t="s">
        <v>142</v>
      </c>
      <c r="CQ10" s="204" t="s">
        <v>49</v>
      </c>
      <c r="CR10" s="224" t="s">
        <v>142</v>
      </c>
      <c r="CS10" s="202" t="s">
        <v>49</v>
      </c>
      <c r="CT10" s="203" t="s">
        <v>49</v>
      </c>
      <c r="CU10" s="203" t="s">
        <v>142</v>
      </c>
      <c r="CV10" s="203" t="s">
        <v>142</v>
      </c>
      <c r="CW10" s="223" t="s">
        <v>142</v>
      </c>
      <c r="CX10" s="202" t="s">
        <v>78</v>
      </c>
      <c r="CY10" s="203" t="s">
        <v>78</v>
      </c>
      <c r="CZ10" s="222" t="s">
        <v>78</v>
      </c>
      <c r="DA10" s="203" t="s">
        <v>78</v>
      </c>
      <c r="DB10" s="204" t="s">
        <v>78</v>
      </c>
      <c r="DC10" s="202" t="s">
        <v>77</v>
      </c>
      <c r="DD10" s="203" t="s">
        <v>77</v>
      </c>
      <c r="DE10" s="203" t="s">
        <v>77</v>
      </c>
      <c r="DF10" s="223" t="s">
        <v>77</v>
      </c>
      <c r="DG10" s="202" t="s">
        <v>51</v>
      </c>
      <c r="DH10" s="203" t="s">
        <v>51</v>
      </c>
      <c r="DI10" s="203" t="s">
        <v>51</v>
      </c>
      <c r="DJ10" s="203" t="s">
        <v>51</v>
      </c>
      <c r="DK10" s="204" t="s">
        <v>51</v>
      </c>
      <c r="DL10" s="225" t="s">
        <v>184</v>
      </c>
      <c r="DM10" s="226" t="s">
        <v>315</v>
      </c>
      <c r="DN10" s="226" t="s">
        <v>315</v>
      </c>
      <c r="DO10" s="226" t="s">
        <v>315</v>
      </c>
      <c r="DP10" s="227" t="s">
        <v>316</v>
      </c>
      <c r="DQ10" s="228" t="s">
        <v>47</v>
      </c>
    </row>
    <row r="11" spans="1:121">
      <c r="A11" s="60"/>
      <c r="B11" s="229"/>
      <c r="C11" s="230">
        <v>1990</v>
      </c>
      <c r="D11" s="231">
        <f>Input_InflAdj!G11</f>
        <v>0</v>
      </c>
      <c r="E11" s="231">
        <f>Input_InflAdj!H11</f>
        <v>0</v>
      </c>
      <c r="F11" s="231">
        <f>Input_InflAdj!I11</f>
        <v>0</v>
      </c>
      <c r="G11" s="232"/>
      <c r="H11" s="232"/>
      <c r="I11" s="545"/>
      <c r="J11" s="233"/>
      <c r="K11" s="233"/>
      <c r="L11" s="233"/>
      <c r="M11" s="234"/>
      <c r="N11" s="235"/>
      <c r="O11" s="233"/>
      <c r="P11" s="233"/>
      <c r="Q11" s="236"/>
      <c r="R11" s="233"/>
      <c r="S11" s="237"/>
      <c r="T11" s="237"/>
      <c r="U11" s="237"/>
      <c r="V11" s="237"/>
      <c r="W11" s="233"/>
      <c r="X11" s="233"/>
      <c r="Y11" s="234"/>
      <c r="Z11" s="234"/>
      <c r="AA11" s="234"/>
      <c r="AB11" s="234"/>
      <c r="AC11" s="238"/>
      <c r="AD11" s="233"/>
      <c r="AE11" s="239"/>
      <c r="AF11" s="240"/>
      <c r="AG11" s="235"/>
      <c r="AH11" s="233"/>
      <c r="AI11" s="233"/>
      <c r="AJ11" s="233"/>
      <c r="AK11" s="233"/>
      <c r="AL11" s="233"/>
      <c r="AM11" s="233"/>
      <c r="AN11" s="233"/>
      <c r="AO11" s="233"/>
      <c r="AP11" s="233"/>
      <c r="AQ11" s="233"/>
      <c r="AR11" s="234"/>
      <c r="AS11" s="234"/>
      <c r="AT11" s="234"/>
      <c r="AU11" s="241"/>
      <c r="AV11" s="236"/>
      <c r="AW11" s="233"/>
      <c r="AX11" s="233"/>
      <c r="AY11" s="233"/>
      <c r="AZ11" s="233"/>
      <c r="BA11" s="233"/>
      <c r="BB11" s="233"/>
      <c r="BC11" s="233"/>
      <c r="BD11" s="234"/>
      <c r="BE11" s="242"/>
      <c r="BF11" s="236"/>
      <c r="BG11" s="233"/>
      <c r="BH11" s="233"/>
      <c r="BI11" s="233"/>
      <c r="BJ11" s="233"/>
      <c r="BK11" s="241"/>
      <c r="BL11" s="235"/>
      <c r="BM11" s="239"/>
      <c r="BN11" s="233"/>
      <c r="BO11" s="240"/>
      <c r="BP11" s="233"/>
      <c r="BQ11" s="233"/>
      <c r="BR11" s="233"/>
      <c r="BS11" s="233"/>
      <c r="BT11" s="233"/>
      <c r="BU11" s="233"/>
      <c r="BV11" s="233"/>
      <c r="BW11" s="234"/>
      <c r="BX11" s="243"/>
      <c r="BY11" s="244"/>
      <c r="BZ11" s="241"/>
      <c r="CA11" s="245">
        <f>Input_Commuter!BL11+Input_Commuter!BN11+Input_Commuter!CW11+Input_Commuter!CY11</f>
        <v>0</v>
      </c>
      <c r="CB11" s="246">
        <f>Input_Commuter!BP11+Input_Commuter!DA11</f>
        <v>0</v>
      </c>
      <c r="CC11" s="246">
        <f>Input_Commuter!BR11+Input_Commuter!DC11</f>
        <v>0</v>
      </c>
      <c r="CD11" s="246">
        <f>Input_Commuter!BT11+Input_Commuter!DE11</f>
        <v>0</v>
      </c>
      <c r="CE11" s="247">
        <f>Input_Commuter!BV11+Input_Commuter!DG11</f>
        <v>0</v>
      </c>
      <c r="CF11" s="248">
        <f>Input_Commuter!AA11+Input_Commuter!AC11</f>
        <v>0</v>
      </c>
      <c r="CG11" s="246">
        <f>Input_Commuter!AE11</f>
        <v>0</v>
      </c>
      <c r="CH11" s="246">
        <f>Input_Commuter!AG11</f>
        <v>0</v>
      </c>
      <c r="CI11" s="246">
        <f>Input_Commuter!AI11</f>
        <v>0</v>
      </c>
      <c r="CJ11" s="249">
        <f>Input_Commuter!AK11</f>
        <v>0</v>
      </c>
      <c r="CK11" s="235"/>
      <c r="CL11" s="236"/>
      <c r="CM11" s="233"/>
      <c r="CN11" s="233"/>
      <c r="CO11" s="233"/>
      <c r="CP11" s="233"/>
      <c r="CQ11" s="234"/>
      <c r="CR11" s="250"/>
      <c r="CS11" s="563"/>
      <c r="CT11" s="564"/>
      <c r="CU11" s="564"/>
      <c r="CV11" s="564"/>
      <c r="CW11" s="565"/>
      <c r="CX11" s="235"/>
      <c r="CY11" s="233"/>
      <c r="CZ11" s="233"/>
      <c r="DA11" s="236"/>
      <c r="DB11" s="234"/>
      <c r="DC11" s="235"/>
      <c r="DD11" s="233"/>
      <c r="DE11" s="233"/>
      <c r="DF11" s="241"/>
      <c r="DG11" s="235"/>
      <c r="DH11" s="233"/>
      <c r="DI11" s="233"/>
      <c r="DJ11" s="233"/>
      <c r="DK11" s="234"/>
      <c r="DL11" s="235"/>
      <c r="DM11" s="233"/>
      <c r="DN11" s="234"/>
      <c r="DO11" s="234"/>
      <c r="DP11" s="251"/>
      <c r="DQ11" s="252"/>
    </row>
    <row r="12" spans="1:121">
      <c r="A12" s="253"/>
      <c r="B12" s="253"/>
      <c r="C12" s="230">
        <v>1991</v>
      </c>
      <c r="D12" s="231">
        <f>Input_InflAdj!G12</f>
        <v>0</v>
      </c>
      <c r="E12" s="231">
        <f>Input_InflAdj!H12</f>
        <v>0</v>
      </c>
      <c r="F12" s="231">
        <f>Input_InflAdj!I12</f>
        <v>0</v>
      </c>
      <c r="G12" s="254"/>
      <c r="H12" s="254"/>
      <c r="I12" s="542"/>
      <c r="J12" s="244"/>
      <c r="K12" s="244"/>
      <c r="L12" s="244"/>
      <c r="M12" s="255"/>
      <c r="N12" s="235"/>
      <c r="O12" s="244"/>
      <c r="P12" s="244"/>
      <c r="Q12" s="256"/>
      <c r="R12" s="244"/>
      <c r="S12" s="237"/>
      <c r="T12" s="237"/>
      <c r="U12" s="237"/>
      <c r="V12" s="237"/>
      <c r="W12" s="244"/>
      <c r="X12" s="244"/>
      <c r="Y12" s="255"/>
      <c r="Z12" s="255"/>
      <c r="AA12" s="255"/>
      <c r="AB12" s="255"/>
      <c r="AC12" s="257"/>
      <c r="AD12" s="244"/>
      <c r="AE12" s="258"/>
      <c r="AF12" s="240"/>
      <c r="AG12" s="259"/>
      <c r="AH12" s="244"/>
      <c r="AI12" s="244"/>
      <c r="AJ12" s="244"/>
      <c r="AK12" s="244"/>
      <c r="AL12" s="244"/>
      <c r="AM12" s="244"/>
      <c r="AN12" s="233"/>
      <c r="AO12" s="244"/>
      <c r="AP12" s="244"/>
      <c r="AQ12" s="244"/>
      <c r="AR12" s="255"/>
      <c r="AS12" s="255"/>
      <c r="AT12" s="255"/>
      <c r="AU12" s="260"/>
      <c r="AV12" s="256"/>
      <c r="AW12" s="244"/>
      <c r="AX12" s="244"/>
      <c r="AY12" s="233"/>
      <c r="AZ12" s="233"/>
      <c r="BA12" s="233"/>
      <c r="BB12" s="244"/>
      <c r="BC12" s="244"/>
      <c r="BD12" s="261"/>
      <c r="BE12" s="262"/>
      <c r="BF12" s="256"/>
      <c r="BG12" s="244"/>
      <c r="BH12" s="244"/>
      <c r="BI12" s="244"/>
      <c r="BJ12" s="244"/>
      <c r="BK12" s="260"/>
      <c r="BL12" s="259"/>
      <c r="BM12" s="239"/>
      <c r="BN12" s="233"/>
      <c r="BO12" s="240"/>
      <c r="BP12" s="244"/>
      <c r="BQ12" s="244"/>
      <c r="BR12" s="244"/>
      <c r="BS12" s="244"/>
      <c r="BT12" s="244"/>
      <c r="BU12" s="244"/>
      <c r="BV12" s="244"/>
      <c r="BW12" s="255"/>
      <c r="BX12" s="263"/>
      <c r="BY12" s="244"/>
      <c r="BZ12" s="260"/>
      <c r="CA12" s="264">
        <f>Input_Commuter!BL12+Input_Commuter!BN12+Input_Commuter!CW12+Input_Commuter!CY12</f>
        <v>0</v>
      </c>
      <c r="CB12" s="265">
        <f>Input_Commuter!BP12+Input_Commuter!DA12</f>
        <v>0</v>
      </c>
      <c r="CC12" s="265">
        <f>Input_Commuter!BR12+Input_Commuter!DC12</f>
        <v>0</v>
      </c>
      <c r="CD12" s="265">
        <f>Input_Commuter!BT12+Input_Commuter!DE12</f>
        <v>0</v>
      </c>
      <c r="CE12" s="266">
        <f>Input_Commuter!BV12+Input_Commuter!DG12</f>
        <v>0</v>
      </c>
      <c r="CF12" s="267">
        <f>Input_Commuter!AA12+Input_Commuter!AC12</f>
        <v>0</v>
      </c>
      <c r="CG12" s="265">
        <f>Input_Commuter!AE12</f>
        <v>0</v>
      </c>
      <c r="CH12" s="265">
        <f>Input_Commuter!AG12</f>
        <v>0</v>
      </c>
      <c r="CI12" s="265">
        <f>Input_Commuter!AI12</f>
        <v>0</v>
      </c>
      <c r="CJ12" s="268">
        <f>Input_Commuter!AK12</f>
        <v>0</v>
      </c>
      <c r="CK12" s="259"/>
      <c r="CL12" s="256"/>
      <c r="CM12" s="244"/>
      <c r="CN12" s="244"/>
      <c r="CO12" s="244"/>
      <c r="CP12" s="244"/>
      <c r="CQ12" s="255"/>
      <c r="CR12" s="269"/>
      <c r="CS12" s="566"/>
      <c r="CT12" s="567"/>
      <c r="CU12" s="567"/>
      <c r="CV12" s="567"/>
      <c r="CW12" s="568"/>
      <c r="CX12" s="259"/>
      <c r="CY12" s="244"/>
      <c r="CZ12" s="244"/>
      <c r="DA12" s="256"/>
      <c r="DB12" s="234"/>
      <c r="DC12" s="235"/>
      <c r="DD12" s="244"/>
      <c r="DE12" s="244"/>
      <c r="DF12" s="260"/>
      <c r="DG12" s="259"/>
      <c r="DH12" s="244"/>
      <c r="DI12" s="244"/>
      <c r="DJ12" s="244"/>
      <c r="DK12" s="255"/>
      <c r="DL12" s="259"/>
      <c r="DM12" s="233"/>
      <c r="DN12" s="255"/>
      <c r="DO12" s="255"/>
      <c r="DP12" s="270"/>
      <c r="DQ12" s="271"/>
    </row>
    <row r="13" spans="1:121">
      <c r="A13" s="253"/>
      <c r="B13" s="253"/>
      <c r="C13" s="230">
        <v>1992</v>
      </c>
      <c r="D13" s="231">
        <f>Input_InflAdj!G13</f>
        <v>0</v>
      </c>
      <c r="E13" s="231">
        <f>Input_InflAdj!H13</f>
        <v>0</v>
      </c>
      <c r="F13" s="231">
        <f>Input_InflAdj!I13</f>
        <v>0</v>
      </c>
      <c r="G13" s="254"/>
      <c r="H13" s="254"/>
      <c r="I13" s="542"/>
      <c r="J13" s="244"/>
      <c r="K13" s="244"/>
      <c r="L13" s="244"/>
      <c r="M13" s="255"/>
      <c r="N13" s="235"/>
      <c r="O13" s="244"/>
      <c r="P13" s="244"/>
      <c r="Q13" s="256"/>
      <c r="R13" s="244"/>
      <c r="S13" s="237"/>
      <c r="T13" s="237"/>
      <c r="U13" s="237"/>
      <c r="V13" s="237"/>
      <c r="W13" s="244"/>
      <c r="X13" s="244"/>
      <c r="Y13" s="255"/>
      <c r="Z13" s="255"/>
      <c r="AA13" s="255"/>
      <c r="AB13" s="255"/>
      <c r="AC13" s="257"/>
      <c r="AD13" s="244"/>
      <c r="AE13" s="258"/>
      <c r="AF13" s="240"/>
      <c r="AG13" s="259"/>
      <c r="AH13" s="244"/>
      <c r="AI13" s="244"/>
      <c r="AJ13" s="244"/>
      <c r="AK13" s="244"/>
      <c r="AL13" s="244"/>
      <c r="AM13" s="244"/>
      <c r="AN13" s="233"/>
      <c r="AO13" s="244"/>
      <c r="AP13" s="244"/>
      <c r="AQ13" s="244"/>
      <c r="AR13" s="255"/>
      <c r="AS13" s="255"/>
      <c r="AT13" s="255"/>
      <c r="AU13" s="260"/>
      <c r="AV13" s="256"/>
      <c r="AW13" s="244"/>
      <c r="AX13" s="244"/>
      <c r="AY13" s="233"/>
      <c r="AZ13" s="233"/>
      <c r="BA13" s="244"/>
      <c r="BB13" s="244"/>
      <c r="BC13" s="244"/>
      <c r="BD13" s="255"/>
      <c r="BE13" s="262"/>
      <c r="BF13" s="256"/>
      <c r="BG13" s="244"/>
      <c r="BH13" s="244"/>
      <c r="BI13" s="244"/>
      <c r="BJ13" s="244"/>
      <c r="BK13" s="260"/>
      <c r="BL13" s="259"/>
      <c r="BM13" s="239"/>
      <c r="BN13" s="233"/>
      <c r="BO13" s="240"/>
      <c r="BP13" s="244"/>
      <c r="BQ13" s="244"/>
      <c r="BR13" s="244"/>
      <c r="BS13" s="244"/>
      <c r="BT13" s="244"/>
      <c r="BU13" s="244"/>
      <c r="BV13" s="244"/>
      <c r="BW13" s="255"/>
      <c r="BX13" s="263"/>
      <c r="BY13" s="244"/>
      <c r="BZ13" s="260"/>
      <c r="CA13" s="264">
        <f>Input_Commuter!BL13+Input_Commuter!BN13+Input_Commuter!CW13+Input_Commuter!CY13</f>
        <v>0</v>
      </c>
      <c r="CB13" s="265">
        <f>Input_Commuter!BP13+Input_Commuter!DA13</f>
        <v>0</v>
      </c>
      <c r="CC13" s="265">
        <f>Input_Commuter!BR13+Input_Commuter!DC13</f>
        <v>0</v>
      </c>
      <c r="CD13" s="265">
        <f>Input_Commuter!BT13+Input_Commuter!DE13</f>
        <v>0</v>
      </c>
      <c r="CE13" s="266">
        <f>Input_Commuter!BV13+Input_Commuter!DG13</f>
        <v>0</v>
      </c>
      <c r="CF13" s="267">
        <f>Input_Commuter!AA13+Input_Commuter!AC13</f>
        <v>0</v>
      </c>
      <c r="CG13" s="265">
        <f>Input_Commuter!AE13</f>
        <v>0</v>
      </c>
      <c r="CH13" s="265">
        <f>Input_Commuter!AG13</f>
        <v>0</v>
      </c>
      <c r="CI13" s="265">
        <f>Input_Commuter!AI13</f>
        <v>0</v>
      </c>
      <c r="CJ13" s="268">
        <f>Input_Commuter!AK13</f>
        <v>0</v>
      </c>
      <c r="CK13" s="259"/>
      <c r="CL13" s="256"/>
      <c r="CM13" s="244"/>
      <c r="CN13" s="244"/>
      <c r="CO13" s="244"/>
      <c r="CP13" s="244"/>
      <c r="CQ13" s="255"/>
      <c r="CR13" s="269"/>
      <c r="CS13" s="566"/>
      <c r="CT13" s="567"/>
      <c r="CU13" s="567"/>
      <c r="CV13" s="567"/>
      <c r="CW13" s="568"/>
      <c r="CX13" s="259"/>
      <c r="CY13" s="244"/>
      <c r="CZ13" s="244"/>
      <c r="DA13" s="256"/>
      <c r="DB13" s="234"/>
      <c r="DC13" s="235"/>
      <c r="DD13" s="244"/>
      <c r="DE13" s="244"/>
      <c r="DF13" s="260"/>
      <c r="DG13" s="259"/>
      <c r="DH13" s="244"/>
      <c r="DI13" s="244"/>
      <c r="DJ13" s="244"/>
      <c r="DK13" s="255"/>
      <c r="DL13" s="259"/>
      <c r="DM13" s="233"/>
      <c r="DN13" s="255"/>
      <c r="DO13" s="255"/>
      <c r="DP13" s="270"/>
      <c r="DQ13" s="271"/>
    </row>
    <row r="14" spans="1:121">
      <c r="A14" s="253"/>
      <c r="B14" s="253"/>
      <c r="C14" s="230">
        <v>1993</v>
      </c>
      <c r="D14" s="231">
        <f>Input_InflAdj!G14</f>
        <v>0</v>
      </c>
      <c r="E14" s="231">
        <f>Input_InflAdj!H14</f>
        <v>0</v>
      </c>
      <c r="F14" s="231">
        <f>Input_InflAdj!I14</f>
        <v>0</v>
      </c>
      <c r="G14" s="254"/>
      <c r="H14" s="254"/>
      <c r="I14" s="542"/>
      <c r="J14" s="244"/>
      <c r="K14" s="244"/>
      <c r="L14" s="244"/>
      <c r="M14" s="255"/>
      <c r="N14" s="235"/>
      <c r="O14" s="244"/>
      <c r="P14" s="244"/>
      <c r="Q14" s="256"/>
      <c r="R14" s="244"/>
      <c r="S14" s="237"/>
      <c r="T14" s="237"/>
      <c r="U14" s="237"/>
      <c r="V14" s="237"/>
      <c r="W14" s="244"/>
      <c r="X14" s="244"/>
      <c r="Y14" s="255"/>
      <c r="Z14" s="255"/>
      <c r="AA14" s="255"/>
      <c r="AB14" s="255"/>
      <c r="AC14" s="257"/>
      <c r="AD14" s="244"/>
      <c r="AE14" s="258"/>
      <c r="AF14" s="240"/>
      <c r="AG14" s="259"/>
      <c r="AH14" s="244"/>
      <c r="AI14" s="244"/>
      <c r="AJ14" s="244"/>
      <c r="AK14" s="244"/>
      <c r="AL14" s="244"/>
      <c r="AM14" s="244"/>
      <c r="AN14" s="233"/>
      <c r="AO14" s="244"/>
      <c r="AP14" s="244"/>
      <c r="AQ14" s="244"/>
      <c r="AR14" s="255"/>
      <c r="AS14" s="255"/>
      <c r="AT14" s="255"/>
      <c r="AU14" s="260"/>
      <c r="AV14" s="256"/>
      <c r="AW14" s="244"/>
      <c r="AX14" s="244"/>
      <c r="AY14" s="233"/>
      <c r="AZ14" s="233"/>
      <c r="BA14" s="244"/>
      <c r="BB14" s="244"/>
      <c r="BC14" s="244"/>
      <c r="BD14" s="255"/>
      <c r="BE14" s="262"/>
      <c r="BF14" s="256"/>
      <c r="BG14" s="244"/>
      <c r="BH14" s="244"/>
      <c r="BI14" s="244"/>
      <c r="BJ14" s="244"/>
      <c r="BK14" s="260"/>
      <c r="BL14" s="259"/>
      <c r="BM14" s="239"/>
      <c r="BN14" s="233"/>
      <c r="BO14" s="240"/>
      <c r="BP14" s="244"/>
      <c r="BQ14" s="244"/>
      <c r="BR14" s="244"/>
      <c r="BS14" s="244"/>
      <c r="BT14" s="244"/>
      <c r="BU14" s="244"/>
      <c r="BV14" s="244"/>
      <c r="BW14" s="255"/>
      <c r="BX14" s="263"/>
      <c r="BY14" s="244"/>
      <c r="BZ14" s="260"/>
      <c r="CA14" s="264">
        <f>Input_Commuter!BL14+Input_Commuter!BN14+Input_Commuter!CW14+Input_Commuter!CY14</f>
        <v>0</v>
      </c>
      <c r="CB14" s="265">
        <f>Input_Commuter!BP14+Input_Commuter!DA14</f>
        <v>0</v>
      </c>
      <c r="CC14" s="265">
        <f>Input_Commuter!BR14+Input_Commuter!DC14</f>
        <v>0</v>
      </c>
      <c r="CD14" s="265">
        <f>Input_Commuter!BT14+Input_Commuter!DE14</f>
        <v>0</v>
      </c>
      <c r="CE14" s="266">
        <f>Input_Commuter!BV14+Input_Commuter!DG14</f>
        <v>0</v>
      </c>
      <c r="CF14" s="267">
        <f>Input_Commuter!AA14+Input_Commuter!AC14</f>
        <v>0</v>
      </c>
      <c r="CG14" s="265">
        <f>Input_Commuter!AE14</f>
        <v>0</v>
      </c>
      <c r="CH14" s="265">
        <f>Input_Commuter!AG14</f>
        <v>0</v>
      </c>
      <c r="CI14" s="265">
        <f>Input_Commuter!AI14</f>
        <v>0</v>
      </c>
      <c r="CJ14" s="268">
        <f>Input_Commuter!AK14</f>
        <v>0</v>
      </c>
      <c r="CK14" s="259"/>
      <c r="CL14" s="256"/>
      <c r="CM14" s="244"/>
      <c r="CN14" s="244"/>
      <c r="CO14" s="244"/>
      <c r="CP14" s="244"/>
      <c r="CQ14" s="255"/>
      <c r="CR14" s="269"/>
      <c r="CS14" s="566"/>
      <c r="CT14" s="567"/>
      <c r="CU14" s="567"/>
      <c r="CV14" s="567"/>
      <c r="CW14" s="568"/>
      <c r="CX14" s="259"/>
      <c r="CY14" s="244"/>
      <c r="CZ14" s="244"/>
      <c r="DA14" s="256"/>
      <c r="DB14" s="234"/>
      <c r="DC14" s="235"/>
      <c r="DD14" s="244"/>
      <c r="DE14" s="244"/>
      <c r="DF14" s="260"/>
      <c r="DG14" s="259"/>
      <c r="DH14" s="244"/>
      <c r="DI14" s="244"/>
      <c r="DJ14" s="244"/>
      <c r="DK14" s="255"/>
      <c r="DL14" s="259"/>
      <c r="DM14" s="233"/>
      <c r="DN14" s="255"/>
      <c r="DO14" s="255"/>
      <c r="DP14" s="270"/>
      <c r="DQ14" s="271"/>
    </row>
    <row r="15" spans="1:121">
      <c r="A15" s="253"/>
      <c r="B15" s="253"/>
      <c r="C15" s="230">
        <v>1994</v>
      </c>
      <c r="D15" s="231">
        <f>Input_InflAdj!G15</f>
        <v>0</v>
      </c>
      <c r="E15" s="231">
        <f>Input_InflAdj!H15</f>
        <v>0</v>
      </c>
      <c r="F15" s="231">
        <f>Input_InflAdj!I15</f>
        <v>0</v>
      </c>
      <c r="G15" s="254"/>
      <c r="H15" s="254"/>
      <c r="I15" s="542"/>
      <c r="J15" s="244"/>
      <c r="K15" s="244"/>
      <c r="L15" s="244"/>
      <c r="M15" s="255"/>
      <c r="N15" s="235"/>
      <c r="O15" s="244"/>
      <c r="P15" s="244"/>
      <c r="Q15" s="256"/>
      <c r="R15" s="244"/>
      <c r="S15" s="237"/>
      <c r="T15" s="237"/>
      <c r="U15" s="237"/>
      <c r="V15" s="237"/>
      <c r="W15" s="244"/>
      <c r="X15" s="244"/>
      <c r="Y15" s="255"/>
      <c r="Z15" s="255"/>
      <c r="AA15" s="255"/>
      <c r="AB15" s="255"/>
      <c r="AC15" s="257"/>
      <c r="AD15" s="244"/>
      <c r="AE15" s="258"/>
      <c r="AF15" s="240"/>
      <c r="AG15" s="259"/>
      <c r="AH15" s="244"/>
      <c r="AI15" s="244"/>
      <c r="AJ15" s="244"/>
      <c r="AK15" s="244"/>
      <c r="AL15" s="244"/>
      <c r="AM15" s="244"/>
      <c r="AN15" s="233"/>
      <c r="AO15" s="244"/>
      <c r="AP15" s="244"/>
      <c r="AQ15" s="244"/>
      <c r="AR15" s="255"/>
      <c r="AS15" s="255"/>
      <c r="AT15" s="255"/>
      <c r="AU15" s="260"/>
      <c r="AV15" s="256"/>
      <c r="AW15" s="244"/>
      <c r="AX15" s="244"/>
      <c r="AY15" s="233"/>
      <c r="AZ15" s="233"/>
      <c r="BA15" s="244"/>
      <c r="BB15" s="244"/>
      <c r="BC15" s="244"/>
      <c r="BD15" s="255"/>
      <c r="BE15" s="262"/>
      <c r="BF15" s="256"/>
      <c r="BG15" s="244"/>
      <c r="BH15" s="244"/>
      <c r="BI15" s="244"/>
      <c r="BJ15" s="244"/>
      <c r="BK15" s="260"/>
      <c r="BL15" s="259"/>
      <c r="BM15" s="239"/>
      <c r="BN15" s="233"/>
      <c r="BO15" s="240"/>
      <c r="BP15" s="244"/>
      <c r="BQ15" s="244"/>
      <c r="BR15" s="244"/>
      <c r="BS15" s="244"/>
      <c r="BT15" s="244"/>
      <c r="BU15" s="244"/>
      <c r="BV15" s="244"/>
      <c r="BW15" s="255"/>
      <c r="BX15" s="263"/>
      <c r="BY15" s="244"/>
      <c r="BZ15" s="260"/>
      <c r="CA15" s="264">
        <f>Input_Commuter!BL15+Input_Commuter!BN15+Input_Commuter!CW15+Input_Commuter!CY15</f>
        <v>0</v>
      </c>
      <c r="CB15" s="265">
        <f>Input_Commuter!BP15+Input_Commuter!DA15</f>
        <v>0</v>
      </c>
      <c r="CC15" s="265">
        <f>Input_Commuter!BR15+Input_Commuter!DC15</f>
        <v>0</v>
      </c>
      <c r="CD15" s="265">
        <f>Input_Commuter!BT15+Input_Commuter!DE15</f>
        <v>0</v>
      </c>
      <c r="CE15" s="266">
        <f>Input_Commuter!BV15+Input_Commuter!DG15</f>
        <v>0</v>
      </c>
      <c r="CF15" s="267">
        <f>Input_Commuter!AA15+Input_Commuter!AC15</f>
        <v>0</v>
      </c>
      <c r="CG15" s="265">
        <f>Input_Commuter!AE15</f>
        <v>0</v>
      </c>
      <c r="CH15" s="265">
        <f>Input_Commuter!AG15</f>
        <v>0</v>
      </c>
      <c r="CI15" s="265">
        <f>Input_Commuter!AI15</f>
        <v>0</v>
      </c>
      <c r="CJ15" s="268">
        <f>Input_Commuter!AK15</f>
        <v>0</v>
      </c>
      <c r="CK15" s="259"/>
      <c r="CL15" s="256"/>
      <c r="CM15" s="244"/>
      <c r="CN15" s="244"/>
      <c r="CO15" s="244"/>
      <c r="CP15" s="244"/>
      <c r="CQ15" s="255"/>
      <c r="CR15" s="269"/>
      <c r="CS15" s="566"/>
      <c r="CT15" s="567"/>
      <c r="CU15" s="567"/>
      <c r="CV15" s="567"/>
      <c r="CW15" s="568"/>
      <c r="CX15" s="259"/>
      <c r="CY15" s="244"/>
      <c r="CZ15" s="244"/>
      <c r="DA15" s="256"/>
      <c r="DB15" s="234"/>
      <c r="DC15" s="235"/>
      <c r="DD15" s="244"/>
      <c r="DE15" s="244"/>
      <c r="DF15" s="260"/>
      <c r="DG15" s="259"/>
      <c r="DH15" s="244"/>
      <c r="DI15" s="244"/>
      <c r="DJ15" s="244"/>
      <c r="DK15" s="255"/>
      <c r="DL15" s="259"/>
      <c r="DM15" s="233"/>
      <c r="DN15" s="255"/>
      <c r="DO15" s="255"/>
      <c r="DP15" s="270"/>
      <c r="DQ15" s="271"/>
    </row>
    <row r="16" spans="1:121">
      <c r="A16" s="253"/>
      <c r="B16" s="253"/>
      <c r="C16" s="230">
        <v>1995</v>
      </c>
      <c r="D16" s="231">
        <f>Input_InflAdj!G16</f>
        <v>0</v>
      </c>
      <c r="E16" s="231">
        <f>Input_InflAdj!H16</f>
        <v>0</v>
      </c>
      <c r="F16" s="231">
        <f>Input_InflAdj!I16</f>
        <v>0</v>
      </c>
      <c r="G16" s="254"/>
      <c r="H16" s="254"/>
      <c r="I16" s="542"/>
      <c r="J16" s="244"/>
      <c r="K16" s="244"/>
      <c r="L16" s="244"/>
      <c r="M16" s="255"/>
      <c r="N16" s="235"/>
      <c r="O16" s="244"/>
      <c r="P16" s="244"/>
      <c r="Q16" s="256"/>
      <c r="R16" s="244"/>
      <c r="S16" s="237"/>
      <c r="T16" s="237"/>
      <c r="U16" s="237"/>
      <c r="V16" s="237"/>
      <c r="W16" s="244"/>
      <c r="X16" s="244"/>
      <c r="Y16" s="255"/>
      <c r="Z16" s="255"/>
      <c r="AA16" s="255"/>
      <c r="AB16" s="255"/>
      <c r="AC16" s="257"/>
      <c r="AD16" s="244"/>
      <c r="AE16" s="258"/>
      <c r="AF16" s="240"/>
      <c r="AG16" s="259"/>
      <c r="AH16" s="244"/>
      <c r="AI16" s="244"/>
      <c r="AJ16" s="244"/>
      <c r="AK16" s="244"/>
      <c r="AL16" s="244"/>
      <c r="AM16" s="244"/>
      <c r="AN16" s="233"/>
      <c r="AO16" s="244"/>
      <c r="AP16" s="244"/>
      <c r="AQ16" s="244"/>
      <c r="AR16" s="255"/>
      <c r="AS16" s="255"/>
      <c r="AT16" s="255"/>
      <c r="AU16" s="260"/>
      <c r="AV16" s="256"/>
      <c r="AW16" s="244"/>
      <c r="AX16" s="244"/>
      <c r="AY16" s="233"/>
      <c r="AZ16" s="233"/>
      <c r="BA16" s="244"/>
      <c r="BB16" s="244"/>
      <c r="BC16" s="244"/>
      <c r="BD16" s="255"/>
      <c r="BE16" s="262"/>
      <c r="BF16" s="256"/>
      <c r="BG16" s="244"/>
      <c r="BH16" s="244"/>
      <c r="BI16" s="244"/>
      <c r="BJ16" s="244"/>
      <c r="BK16" s="260"/>
      <c r="BL16" s="259"/>
      <c r="BM16" s="239"/>
      <c r="BN16" s="233"/>
      <c r="BO16" s="240"/>
      <c r="BP16" s="244"/>
      <c r="BQ16" s="244"/>
      <c r="BR16" s="244"/>
      <c r="BS16" s="244"/>
      <c r="BT16" s="244"/>
      <c r="BU16" s="244"/>
      <c r="BV16" s="244"/>
      <c r="BW16" s="255"/>
      <c r="BX16" s="263"/>
      <c r="BY16" s="244"/>
      <c r="BZ16" s="260"/>
      <c r="CA16" s="264">
        <f>Input_Commuter!BL16+Input_Commuter!BN16+Input_Commuter!CW16+Input_Commuter!CY16</f>
        <v>0</v>
      </c>
      <c r="CB16" s="265">
        <f>Input_Commuter!BP16+Input_Commuter!DA16</f>
        <v>0</v>
      </c>
      <c r="CC16" s="265">
        <f>Input_Commuter!BR16+Input_Commuter!DC16</f>
        <v>0</v>
      </c>
      <c r="CD16" s="265">
        <f>Input_Commuter!BT16+Input_Commuter!DE16</f>
        <v>0</v>
      </c>
      <c r="CE16" s="266">
        <f>Input_Commuter!BV16+Input_Commuter!DG16</f>
        <v>0</v>
      </c>
      <c r="CF16" s="267">
        <f>Input_Commuter!AA16+Input_Commuter!AC16</f>
        <v>0</v>
      </c>
      <c r="CG16" s="265">
        <f>Input_Commuter!AE16</f>
        <v>0</v>
      </c>
      <c r="CH16" s="265">
        <f>Input_Commuter!AG16</f>
        <v>0</v>
      </c>
      <c r="CI16" s="265">
        <f>Input_Commuter!AI16</f>
        <v>0</v>
      </c>
      <c r="CJ16" s="268">
        <f>Input_Commuter!AK16</f>
        <v>0</v>
      </c>
      <c r="CK16" s="259"/>
      <c r="CL16" s="256"/>
      <c r="CM16" s="244"/>
      <c r="CN16" s="244"/>
      <c r="CO16" s="244"/>
      <c r="CP16" s="244"/>
      <c r="CQ16" s="255"/>
      <c r="CR16" s="269"/>
      <c r="CS16" s="566"/>
      <c r="CT16" s="567"/>
      <c r="CU16" s="567"/>
      <c r="CV16" s="567"/>
      <c r="CW16" s="568"/>
      <c r="CX16" s="259"/>
      <c r="CY16" s="244"/>
      <c r="CZ16" s="244"/>
      <c r="DA16" s="256"/>
      <c r="DB16" s="234"/>
      <c r="DC16" s="235"/>
      <c r="DD16" s="244"/>
      <c r="DE16" s="244"/>
      <c r="DF16" s="260"/>
      <c r="DG16" s="259"/>
      <c r="DH16" s="244"/>
      <c r="DI16" s="244"/>
      <c r="DJ16" s="244"/>
      <c r="DK16" s="255"/>
      <c r="DL16" s="259"/>
      <c r="DM16" s="233"/>
      <c r="DN16" s="255"/>
      <c r="DO16" s="255"/>
      <c r="DP16" s="270"/>
      <c r="DQ16" s="271"/>
    </row>
    <row r="17" spans="1:121">
      <c r="A17" s="253"/>
      <c r="B17" s="253"/>
      <c r="C17" s="230">
        <v>1996</v>
      </c>
      <c r="D17" s="231">
        <f>Input_InflAdj!G17</f>
        <v>0</v>
      </c>
      <c r="E17" s="231">
        <f>Input_InflAdj!H17</f>
        <v>0</v>
      </c>
      <c r="F17" s="231">
        <f>Input_InflAdj!I17</f>
        <v>0</v>
      </c>
      <c r="G17" s="254"/>
      <c r="H17" s="254"/>
      <c r="I17" s="542"/>
      <c r="J17" s="244"/>
      <c r="K17" s="244"/>
      <c r="L17" s="244"/>
      <c r="M17" s="255"/>
      <c r="N17" s="235"/>
      <c r="O17" s="244"/>
      <c r="P17" s="244"/>
      <c r="Q17" s="256"/>
      <c r="R17" s="244"/>
      <c r="S17" s="237"/>
      <c r="T17" s="237"/>
      <c r="U17" s="237"/>
      <c r="V17" s="237"/>
      <c r="W17" s="244"/>
      <c r="X17" s="244"/>
      <c r="Y17" s="255"/>
      <c r="Z17" s="255"/>
      <c r="AA17" s="255"/>
      <c r="AB17" s="255"/>
      <c r="AC17" s="257"/>
      <c r="AD17" s="244"/>
      <c r="AE17" s="258"/>
      <c r="AF17" s="240"/>
      <c r="AG17" s="259"/>
      <c r="AH17" s="244"/>
      <c r="AI17" s="244"/>
      <c r="AJ17" s="244"/>
      <c r="AK17" s="244"/>
      <c r="AL17" s="244"/>
      <c r="AM17" s="244"/>
      <c r="AN17" s="233"/>
      <c r="AO17" s="244"/>
      <c r="AP17" s="244"/>
      <c r="AQ17" s="244"/>
      <c r="AR17" s="255"/>
      <c r="AS17" s="255"/>
      <c r="AT17" s="255"/>
      <c r="AU17" s="260"/>
      <c r="AV17" s="256"/>
      <c r="AW17" s="244"/>
      <c r="AX17" s="244"/>
      <c r="AY17" s="233"/>
      <c r="AZ17" s="233"/>
      <c r="BA17" s="244"/>
      <c r="BB17" s="244"/>
      <c r="BC17" s="244"/>
      <c r="BD17" s="255"/>
      <c r="BE17" s="262"/>
      <c r="BF17" s="256"/>
      <c r="BG17" s="244"/>
      <c r="BH17" s="244"/>
      <c r="BI17" s="244"/>
      <c r="BJ17" s="244"/>
      <c r="BK17" s="260"/>
      <c r="BL17" s="259"/>
      <c r="BM17" s="239"/>
      <c r="BN17" s="233"/>
      <c r="BO17" s="240"/>
      <c r="BP17" s="244"/>
      <c r="BQ17" s="244"/>
      <c r="BR17" s="244"/>
      <c r="BS17" s="244"/>
      <c r="BT17" s="244"/>
      <c r="BU17" s="244"/>
      <c r="BV17" s="244"/>
      <c r="BW17" s="255"/>
      <c r="BX17" s="263"/>
      <c r="BY17" s="244"/>
      <c r="BZ17" s="260"/>
      <c r="CA17" s="264">
        <f>Input_Commuter!BL17+Input_Commuter!BN17+Input_Commuter!CW17+Input_Commuter!CY17</f>
        <v>0</v>
      </c>
      <c r="CB17" s="265">
        <f>Input_Commuter!BP17+Input_Commuter!DA17</f>
        <v>0</v>
      </c>
      <c r="CC17" s="265">
        <f>Input_Commuter!BR17+Input_Commuter!DC17</f>
        <v>0</v>
      </c>
      <c r="CD17" s="265">
        <f>Input_Commuter!BT17+Input_Commuter!DE17</f>
        <v>0</v>
      </c>
      <c r="CE17" s="266">
        <f>Input_Commuter!BV17+Input_Commuter!DG17</f>
        <v>0</v>
      </c>
      <c r="CF17" s="267">
        <f>Input_Commuter!AA17+Input_Commuter!AC17</f>
        <v>0</v>
      </c>
      <c r="CG17" s="265">
        <f>Input_Commuter!AE17</f>
        <v>0</v>
      </c>
      <c r="CH17" s="265">
        <f>Input_Commuter!AG17</f>
        <v>0</v>
      </c>
      <c r="CI17" s="265">
        <f>Input_Commuter!AI17</f>
        <v>0</v>
      </c>
      <c r="CJ17" s="268">
        <f>Input_Commuter!AK17</f>
        <v>0</v>
      </c>
      <c r="CK17" s="259"/>
      <c r="CL17" s="256"/>
      <c r="CM17" s="244"/>
      <c r="CN17" s="244"/>
      <c r="CO17" s="244"/>
      <c r="CP17" s="244"/>
      <c r="CQ17" s="255"/>
      <c r="CR17" s="269"/>
      <c r="CS17" s="566"/>
      <c r="CT17" s="567"/>
      <c r="CU17" s="567"/>
      <c r="CV17" s="567"/>
      <c r="CW17" s="568"/>
      <c r="CX17" s="259"/>
      <c r="CY17" s="244"/>
      <c r="CZ17" s="244"/>
      <c r="DA17" s="256"/>
      <c r="DB17" s="234"/>
      <c r="DC17" s="235"/>
      <c r="DD17" s="244"/>
      <c r="DE17" s="244"/>
      <c r="DF17" s="260"/>
      <c r="DG17" s="259"/>
      <c r="DH17" s="244"/>
      <c r="DI17" s="244"/>
      <c r="DJ17" s="244"/>
      <c r="DK17" s="255"/>
      <c r="DL17" s="259"/>
      <c r="DM17" s="233"/>
      <c r="DN17" s="255"/>
      <c r="DO17" s="255"/>
      <c r="DP17" s="270"/>
      <c r="DQ17" s="271"/>
    </row>
    <row r="18" spans="1:121">
      <c r="A18" s="253"/>
      <c r="B18" s="253"/>
      <c r="C18" s="230">
        <v>1997</v>
      </c>
      <c r="D18" s="231">
        <f>Input_InflAdj!G18</f>
        <v>0</v>
      </c>
      <c r="E18" s="231">
        <f>Input_InflAdj!H18</f>
        <v>0</v>
      </c>
      <c r="F18" s="231">
        <f>Input_InflAdj!I18</f>
        <v>0</v>
      </c>
      <c r="G18" s="254"/>
      <c r="H18" s="254"/>
      <c r="I18" s="542"/>
      <c r="J18" s="244"/>
      <c r="K18" s="244"/>
      <c r="L18" s="244"/>
      <c r="M18" s="255"/>
      <c r="N18" s="235"/>
      <c r="O18" s="244"/>
      <c r="P18" s="244"/>
      <c r="Q18" s="256"/>
      <c r="R18" s="244"/>
      <c r="S18" s="237"/>
      <c r="T18" s="237"/>
      <c r="U18" s="237"/>
      <c r="V18" s="237"/>
      <c r="W18" s="244"/>
      <c r="X18" s="244"/>
      <c r="Y18" s="255"/>
      <c r="Z18" s="255"/>
      <c r="AA18" s="255"/>
      <c r="AB18" s="255"/>
      <c r="AC18" s="257"/>
      <c r="AD18" s="244"/>
      <c r="AE18" s="258"/>
      <c r="AF18" s="240"/>
      <c r="AG18" s="259"/>
      <c r="AH18" s="244"/>
      <c r="AI18" s="244"/>
      <c r="AJ18" s="244"/>
      <c r="AK18" s="244"/>
      <c r="AL18" s="244"/>
      <c r="AM18" s="244"/>
      <c r="AN18" s="233"/>
      <c r="AO18" s="244"/>
      <c r="AP18" s="244"/>
      <c r="AQ18" s="244"/>
      <c r="AR18" s="255"/>
      <c r="AS18" s="255"/>
      <c r="AT18" s="255"/>
      <c r="AU18" s="260"/>
      <c r="AV18" s="256"/>
      <c r="AW18" s="244"/>
      <c r="AX18" s="244"/>
      <c r="AY18" s="233"/>
      <c r="AZ18" s="233"/>
      <c r="BA18" s="244"/>
      <c r="BB18" s="244"/>
      <c r="BC18" s="244"/>
      <c r="BD18" s="255"/>
      <c r="BE18" s="262"/>
      <c r="BF18" s="256"/>
      <c r="BG18" s="244"/>
      <c r="BH18" s="244"/>
      <c r="BI18" s="244"/>
      <c r="BJ18" s="244"/>
      <c r="BK18" s="260"/>
      <c r="BL18" s="259"/>
      <c r="BM18" s="239"/>
      <c r="BN18" s="233"/>
      <c r="BO18" s="240"/>
      <c r="BP18" s="244"/>
      <c r="BQ18" s="244"/>
      <c r="BR18" s="244"/>
      <c r="BS18" s="244"/>
      <c r="BT18" s="244"/>
      <c r="BU18" s="244"/>
      <c r="BV18" s="244"/>
      <c r="BW18" s="255"/>
      <c r="BX18" s="263"/>
      <c r="BY18" s="244"/>
      <c r="BZ18" s="260"/>
      <c r="CA18" s="264">
        <f>Input_Commuter!BL18+Input_Commuter!BN18+Input_Commuter!CW18+Input_Commuter!CY18</f>
        <v>0</v>
      </c>
      <c r="CB18" s="265">
        <f>Input_Commuter!BP18+Input_Commuter!DA18</f>
        <v>0</v>
      </c>
      <c r="CC18" s="265">
        <f>Input_Commuter!BR18+Input_Commuter!DC18</f>
        <v>0</v>
      </c>
      <c r="CD18" s="265">
        <f>Input_Commuter!BT18+Input_Commuter!DE18</f>
        <v>0</v>
      </c>
      <c r="CE18" s="266">
        <f>Input_Commuter!BV18+Input_Commuter!DG18</f>
        <v>0</v>
      </c>
      <c r="CF18" s="267">
        <f>Input_Commuter!AA18+Input_Commuter!AC18</f>
        <v>0</v>
      </c>
      <c r="CG18" s="265">
        <f>Input_Commuter!AE18</f>
        <v>0</v>
      </c>
      <c r="CH18" s="265">
        <f>Input_Commuter!AG18</f>
        <v>0</v>
      </c>
      <c r="CI18" s="265">
        <f>Input_Commuter!AI18</f>
        <v>0</v>
      </c>
      <c r="CJ18" s="268">
        <f>Input_Commuter!AK18</f>
        <v>0</v>
      </c>
      <c r="CK18" s="259"/>
      <c r="CL18" s="256"/>
      <c r="CM18" s="244"/>
      <c r="CN18" s="244"/>
      <c r="CO18" s="244"/>
      <c r="CP18" s="244"/>
      <c r="CQ18" s="255"/>
      <c r="CR18" s="269"/>
      <c r="CS18" s="566"/>
      <c r="CT18" s="567"/>
      <c r="CU18" s="567"/>
      <c r="CV18" s="567"/>
      <c r="CW18" s="568"/>
      <c r="CX18" s="259"/>
      <c r="CY18" s="244"/>
      <c r="CZ18" s="244"/>
      <c r="DA18" s="256"/>
      <c r="DB18" s="255"/>
      <c r="DC18" s="235"/>
      <c r="DD18" s="244"/>
      <c r="DE18" s="244"/>
      <c r="DF18" s="260"/>
      <c r="DG18" s="259"/>
      <c r="DH18" s="244"/>
      <c r="DI18" s="244"/>
      <c r="DJ18" s="244"/>
      <c r="DK18" s="255"/>
      <c r="DL18" s="259"/>
      <c r="DM18" s="233"/>
      <c r="DN18" s="255"/>
      <c r="DO18" s="255"/>
      <c r="DP18" s="270"/>
      <c r="DQ18" s="271"/>
    </row>
    <row r="19" spans="1:121">
      <c r="A19" s="253"/>
      <c r="B19" s="253"/>
      <c r="C19" s="230">
        <v>1998</v>
      </c>
      <c r="D19" s="231">
        <f>Input_InflAdj!G19</f>
        <v>0</v>
      </c>
      <c r="E19" s="231">
        <f>Input_InflAdj!H19</f>
        <v>0</v>
      </c>
      <c r="F19" s="231">
        <f>Input_InflAdj!I19</f>
        <v>0</v>
      </c>
      <c r="G19" s="254"/>
      <c r="H19" s="254"/>
      <c r="I19" s="542"/>
      <c r="J19" s="244"/>
      <c r="K19" s="244"/>
      <c r="L19" s="244"/>
      <c r="M19" s="255"/>
      <c r="N19" s="235"/>
      <c r="O19" s="244"/>
      <c r="P19" s="244"/>
      <c r="Q19" s="256"/>
      <c r="R19" s="244"/>
      <c r="S19" s="237"/>
      <c r="T19" s="237"/>
      <c r="U19" s="237"/>
      <c r="V19" s="237"/>
      <c r="W19" s="244"/>
      <c r="X19" s="244"/>
      <c r="Y19" s="255"/>
      <c r="Z19" s="255"/>
      <c r="AA19" s="255"/>
      <c r="AB19" s="255"/>
      <c r="AC19" s="257"/>
      <c r="AD19" s="244"/>
      <c r="AE19" s="258"/>
      <c r="AF19" s="240"/>
      <c r="AG19" s="259"/>
      <c r="AH19" s="244"/>
      <c r="AI19" s="244"/>
      <c r="AJ19" s="244"/>
      <c r="AK19" s="244"/>
      <c r="AL19" s="244"/>
      <c r="AM19" s="244"/>
      <c r="AN19" s="233"/>
      <c r="AO19" s="244"/>
      <c r="AP19" s="244"/>
      <c r="AQ19" s="244"/>
      <c r="AR19" s="255"/>
      <c r="AS19" s="255"/>
      <c r="AT19" s="255"/>
      <c r="AU19" s="260"/>
      <c r="AV19" s="256"/>
      <c r="AW19" s="244"/>
      <c r="AX19" s="244"/>
      <c r="AY19" s="233"/>
      <c r="AZ19" s="233"/>
      <c r="BA19" s="244"/>
      <c r="BB19" s="244"/>
      <c r="BC19" s="244"/>
      <c r="BD19" s="255"/>
      <c r="BE19" s="262"/>
      <c r="BF19" s="256"/>
      <c r="BG19" s="244"/>
      <c r="BH19" s="244"/>
      <c r="BI19" s="244"/>
      <c r="BJ19" s="244"/>
      <c r="BK19" s="260"/>
      <c r="BL19" s="259"/>
      <c r="BM19" s="239"/>
      <c r="BN19" s="233"/>
      <c r="BO19" s="240"/>
      <c r="BP19" s="244"/>
      <c r="BQ19" s="244"/>
      <c r="BR19" s="244"/>
      <c r="BS19" s="244"/>
      <c r="BT19" s="244"/>
      <c r="BU19" s="244"/>
      <c r="BV19" s="244"/>
      <c r="BW19" s="255"/>
      <c r="BX19" s="263"/>
      <c r="BY19" s="244"/>
      <c r="BZ19" s="260"/>
      <c r="CA19" s="264">
        <f>Input_Commuter!BL19+Input_Commuter!BN19+Input_Commuter!CW19+Input_Commuter!CY19</f>
        <v>0</v>
      </c>
      <c r="CB19" s="265">
        <f>Input_Commuter!BP19+Input_Commuter!DA19</f>
        <v>0</v>
      </c>
      <c r="CC19" s="265">
        <f>Input_Commuter!BR19+Input_Commuter!DC19</f>
        <v>0</v>
      </c>
      <c r="CD19" s="265">
        <f>Input_Commuter!BT19+Input_Commuter!DE19</f>
        <v>0</v>
      </c>
      <c r="CE19" s="266">
        <f>Input_Commuter!BV19+Input_Commuter!DG19</f>
        <v>0</v>
      </c>
      <c r="CF19" s="267">
        <f>Input_Commuter!AA19+Input_Commuter!AC19</f>
        <v>0</v>
      </c>
      <c r="CG19" s="265">
        <f>Input_Commuter!AE19</f>
        <v>0</v>
      </c>
      <c r="CH19" s="265">
        <f>Input_Commuter!AG19</f>
        <v>0</v>
      </c>
      <c r="CI19" s="265">
        <f>Input_Commuter!AI19</f>
        <v>0</v>
      </c>
      <c r="CJ19" s="268">
        <f>Input_Commuter!AK19</f>
        <v>0</v>
      </c>
      <c r="CK19" s="259"/>
      <c r="CL19" s="256"/>
      <c r="CM19" s="244"/>
      <c r="CN19" s="244"/>
      <c r="CO19" s="244"/>
      <c r="CP19" s="244"/>
      <c r="CQ19" s="255"/>
      <c r="CR19" s="269"/>
      <c r="CS19" s="566"/>
      <c r="CT19" s="567"/>
      <c r="CU19" s="567"/>
      <c r="CV19" s="567"/>
      <c r="CW19" s="568"/>
      <c r="CX19" s="259"/>
      <c r="CY19" s="244"/>
      <c r="CZ19" s="244"/>
      <c r="DA19" s="256"/>
      <c r="DB19" s="255"/>
      <c r="DC19" s="235"/>
      <c r="DD19" s="244"/>
      <c r="DE19" s="244"/>
      <c r="DF19" s="260"/>
      <c r="DG19" s="259"/>
      <c r="DH19" s="244"/>
      <c r="DI19" s="244"/>
      <c r="DJ19" s="244"/>
      <c r="DK19" s="255"/>
      <c r="DL19" s="259"/>
      <c r="DM19" s="233"/>
      <c r="DN19" s="255"/>
      <c r="DO19" s="255"/>
      <c r="DP19" s="270"/>
      <c r="DQ19" s="271"/>
    </row>
    <row r="20" spans="1:121">
      <c r="A20" s="253"/>
      <c r="B20" s="253"/>
      <c r="C20" s="230">
        <v>1999</v>
      </c>
      <c r="D20" s="231">
        <f>Input_InflAdj!G20</f>
        <v>0</v>
      </c>
      <c r="E20" s="231">
        <f>Input_InflAdj!H20</f>
        <v>0</v>
      </c>
      <c r="F20" s="231">
        <f>Input_InflAdj!I20</f>
        <v>0</v>
      </c>
      <c r="G20" s="254"/>
      <c r="H20" s="254"/>
      <c r="I20" s="542"/>
      <c r="J20" s="244"/>
      <c r="K20" s="244"/>
      <c r="L20" s="244"/>
      <c r="M20" s="255"/>
      <c r="N20" s="235"/>
      <c r="O20" s="244"/>
      <c r="P20" s="244"/>
      <c r="Q20" s="256"/>
      <c r="R20" s="244"/>
      <c r="S20" s="237"/>
      <c r="T20" s="237"/>
      <c r="U20" s="237"/>
      <c r="V20" s="237"/>
      <c r="W20" s="244"/>
      <c r="X20" s="244"/>
      <c r="Y20" s="255"/>
      <c r="Z20" s="255"/>
      <c r="AA20" s="255"/>
      <c r="AB20" s="255"/>
      <c r="AC20" s="257"/>
      <c r="AD20" s="244"/>
      <c r="AE20" s="258"/>
      <c r="AF20" s="240"/>
      <c r="AG20" s="259"/>
      <c r="AH20" s="244"/>
      <c r="AI20" s="244"/>
      <c r="AJ20" s="244"/>
      <c r="AK20" s="244"/>
      <c r="AL20" s="244"/>
      <c r="AM20" s="244"/>
      <c r="AN20" s="233"/>
      <c r="AO20" s="244"/>
      <c r="AP20" s="244"/>
      <c r="AQ20" s="244"/>
      <c r="AR20" s="255"/>
      <c r="AS20" s="255"/>
      <c r="AT20" s="255"/>
      <c r="AU20" s="260"/>
      <c r="AV20" s="256"/>
      <c r="AW20" s="244"/>
      <c r="AX20" s="244"/>
      <c r="AY20" s="233"/>
      <c r="AZ20" s="233"/>
      <c r="BA20" s="244"/>
      <c r="BB20" s="244"/>
      <c r="BC20" s="244"/>
      <c r="BD20" s="255"/>
      <c r="BE20" s="262"/>
      <c r="BF20" s="256"/>
      <c r="BG20" s="244"/>
      <c r="BH20" s="244"/>
      <c r="BI20" s="244"/>
      <c r="BJ20" s="244"/>
      <c r="BK20" s="260"/>
      <c r="BL20" s="259"/>
      <c r="BM20" s="239"/>
      <c r="BN20" s="233"/>
      <c r="BO20" s="240"/>
      <c r="BP20" s="244"/>
      <c r="BQ20" s="244"/>
      <c r="BR20" s="244"/>
      <c r="BS20" s="244"/>
      <c r="BT20" s="244"/>
      <c r="BU20" s="244"/>
      <c r="BV20" s="244"/>
      <c r="BW20" s="255"/>
      <c r="BX20" s="263"/>
      <c r="BY20" s="244"/>
      <c r="BZ20" s="260"/>
      <c r="CA20" s="264">
        <f>Input_Commuter!BL20+Input_Commuter!BN20+Input_Commuter!CW20+Input_Commuter!CY20</f>
        <v>0</v>
      </c>
      <c r="CB20" s="265">
        <f>Input_Commuter!BP20+Input_Commuter!DA20</f>
        <v>0</v>
      </c>
      <c r="CC20" s="265">
        <f>Input_Commuter!BR20+Input_Commuter!DC20</f>
        <v>0</v>
      </c>
      <c r="CD20" s="265">
        <f>Input_Commuter!BT20+Input_Commuter!DE20</f>
        <v>0</v>
      </c>
      <c r="CE20" s="266">
        <f>Input_Commuter!BV20+Input_Commuter!DG20</f>
        <v>0</v>
      </c>
      <c r="CF20" s="267">
        <f>Input_Commuter!AA20+Input_Commuter!AC20</f>
        <v>0</v>
      </c>
      <c r="CG20" s="265">
        <f>Input_Commuter!AE20</f>
        <v>0</v>
      </c>
      <c r="CH20" s="265">
        <f>Input_Commuter!AG20</f>
        <v>0</v>
      </c>
      <c r="CI20" s="265">
        <f>Input_Commuter!AI20</f>
        <v>0</v>
      </c>
      <c r="CJ20" s="268">
        <f>Input_Commuter!AK20</f>
        <v>0</v>
      </c>
      <c r="CK20" s="259"/>
      <c r="CL20" s="256"/>
      <c r="CM20" s="244"/>
      <c r="CN20" s="244"/>
      <c r="CO20" s="244"/>
      <c r="CP20" s="244"/>
      <c r="CQ20" s="255"/>
      <c r="CR20" s="269"/>
      <c r="CS20" s="566"/>
      <c r="CT20" s="567"/>
      <c r="CU20" s="567"/>
      <c r="CV20" s="567"/>
      <c r="CW20" s="568"/>
      <c r="CX20" s="259"/>
      <c r="CY20" s="244"/>
      <c r="CZ20" s="244"/>
      <c r="DA20" s="256"/>
      <c r="DB20" s="255"/>
      <c r="DC20" s="235"/>
      <c r="DD20" s="244"/>
      <c r="DE20" s="244"/>
      <c r="DF20" s="260"/>
      <c r="DG20" s="259"/>
      <c r="DH20" s="244"/>
      <c r="DI20" s="244"/>
      <c r="DJ20" s="244"/>
      <c r="DK20" s="255"/>
      <c r="DL20" s="259"/>
      <c r="DM20" s="233"/>
      <c r="DN20" s="255"/>
      <c r="DO20" s="255"/>
      <c r="DP20" s="270"/>
      <c r="DQ20" s="271"/>
    </row>
    <row r="21" spans="1:121">
      <c r="A21" s="253"/>
      <c r="B21" s="253"/>
      <c r="C21" s="230">
        <v>2000</v>
      </c>
      <c r="D21" s="231">
        <f>Input_InflAdj!G21</f>
        <v>0</v>
      </c>
      <c r="E21" s="231">
        <f>Input_InflAdj!H21</f>
        <v>0</v>
      </c>
      <c r="F21" s="231">
        <f>Input_InflAdj!I21</f>
        <v>0</v>
      </c>
      <c r="G21" s="254"/>
      <c r="H21" s="254"/>
      <c r="I21" s="542"/>
      <c r="J21" s="244"/>
      <c r="K21" s="244"/>
      <c r="L21" s="244"/>
      <c r="M21" s="255"/>
      <c r="N21" s="235"/>
      <c r="O21" s="244"/>
      <c r="P21" s="244"/>
      <c r="Q21" s="256"/>
      <c r="R21" s="244"/>
      <c r="S21" s="237"/>
      <c r="T21" s="237"/>
      <c r="U21" s="237"/>
      <c r="V21" s="237"/>
      <c r="W21" s="244"/>
      <c r="X21" s="244"/>
      <c r="Y21" s="255"/>
      <c r="Z21" s="255"/>
      <c r="AA21" s="255"/>
      <c r="AB21" s="255"/>
      <c r="AC21" s="257"/>
      <c r="AD21" s="244"/>
      <c r="AE21" s="258"/>
      <c r="AF21" s="240"/>
      <c r="AG21" s="259"/>
      <c r="AH21" s="244"/>
      <c r="AI21" s="244"/>
      <c r="AJ21" s="244"/>
      <c r="AK21" s="244"/>
      <c r="AL21" s="244"/>
      <c r="AM21" s="244"/>
      <c r="AN21" s="233"/>
      <c r="AO21" s="244"/>
      <c r="AP21" s="244"/>
      <c r="AQ21" s="244"/>
      <c r="AR21" s="255"/>
      <c r="AS21" s="255"/>
      <c r="AT21" s="255"/>
      <c r="AU21" s="260"/>
      <c r="AV21" s="256"/>
      <c r="AW21" s="244"/>
      <c r="AX21" s="244"/>
      <c r="AY21" s="233"/>
      <c r="AZ21" s="233"/>
      <c r="BA21" s="244"/>
      <c r="BB21" s="244"/>
      <c r="BC21" s="244"/>
      <c r="BD21" s="255"/>
      <c r="BE21" s="262"/>
      <c r="BF21" s="256"/>
      <c r="BG21" s="244"/>
      <c r="BH21" s="244"/>
      <c r="BI21" s="244"/>
      <c r="BJ21" s="244"/>
      <c r="BK21" s="260"/>
      <c r="BL21" s="259"/>
      <c r="BM21" s="239"/>
      <c r="BN21" s="233"/>
      <c r="BO21" s="240"/>
      <c r="BP21" s="244"/>
      <c r="BQ21" s="244"/>
      <c r="BR21" s="244"/>
      <c r="BS21" s="244"/>
      <c r="BT21" s="244"/>
      <c r="BU21" s="244"/>
      <c r="BV21" s="244"/>
      <c r="BW21" s="255"/>
      <c r="BX21" s="263"/>
      <c r="BY21" s="244"/>
      <c r="BZ21" s="260"/>
      <c r="CA21" s="264">
        <f>Input_Commuter!BL21+Input_Commuter!BN21+Input_Commuter!CW21+Input_Commuter!CY21</f>
        <v>0</v>
      </c>
      <c r="CB21" s="265">
        <f>Input_Commuter!BP21+Input_Commuter!DA21</f>
        <v>0</v>
      </c>
      <c r="CC21" s="265">
        <f>Input_Commuter!BR21+Input_Commuter!DC21</f>
        <v>0</v>
      </c>
      <c r="CD21" s="265">
        <f>Input_Commuter!BT21+Input_Commuter!DE21</f>
        <v>0</v>
      </c>
      <c r="CE21" s="266">
        <f>Input_Commuter!BV21+Input_Commuter!DG21</f>
        <v>0</v>
      </c>
      <c r="CF21" s="267">
        <f>Input_Commuter!AA21+Input_Commuter!AC21</f>
        <v>0</v>
      </c>
      <c r="CG21" s="265">
        <f>Input_Commuter!AE21</f>
        <v>0</v>
      </c>
      <c r="CH21" s="265">
        <f>Input_Commuter!AG21</f>
        <v>0</v>
      </c>
      <c r="CI21" s="265">
        <f>Input_Commuter!AI21</f>
        <v>0</v>
      </c>
      <c r="CJ21" s="268">
        <f>Input_Commuter!AK21</f>
        <v>0</v>
      </c>
      <c r="CK21" s="259"/>
      <c r="CL21" s="256"/>
      <c r="CM21" s="244"/>
      <c r="CN21" s="244"/>
      <c r="CO21" s="244"/>
      <c r="CP21" s="244"/>
      <c r="CQ21" s="255"/>
      <c r="CR21" s="269"/>
      <c r="CS21" s="566"/>
      <c r="CT21" s="567"/>
      <c r="CU21" s="567"/>
      <c r="CV21" s="567"/>
      <c r="CW21" s="568"/>
      <c r="CX21" s="259"/>
      <c r="CY21" s="244"/>
      <c r="CZ21" s="244"/>
      <c r="DA21" s="256"/>
      <c r="DB21" s="255"/>
      <c r="DC21" s="235"/>
      <c r="DD21" s="244"/>
      <c r="DE21" s="244"/>
      <c r="DF21" s="260"/>
      <c r="DG21" s="259"/>
      <c r="DH21" s="244"/>
      <c r="DI21" s="244"/>
      <c r="DJ21" s="244"/>
      <c r="DK21" s="255"/>
      <c r="DL21" s="259"/>
      <c r="DM21" s="233"/>
      <c r="DN21" s="255"/>
      <c r="DO21" s="255"/>
      <c r="DP21" s="270"/>
      <c r="DQ21" s="271"/>
    </row>
    <row r="22" spans="1:121">
      <c r="A22" s="253"/>
      <c r="B22" s="253"/>
      <c r="C22" s="230">
        <v>2001</v>
      </c>
      <c r="D22" s="231">
        <f>Input_InflAdj!G22</f>
        <v>0</v>
      </c>
      <c r="E22" s="231">
        <f>Input_InflAdj!H22</f>
        <v>0</v>
      </c>
      <c r="F22" s="231">
        <f>Input_InflAdj!I22</f>
        <v>0</v>
      </c>
      <c r="G22" s="254"/>
      <c r="H22" s="254"/>
      <c r="I22" s="542"/>
      <c r="J22" s="244"/>
      <c r="K22" s="244"/>
      <c r="L22" s="244"/>
      <c r="M22" s="272"/>
      <c r="N22" s="235"/>
      <c r="O22" s="254"/>
      <c r="P22" s="254"/>
      <c r="Q22" s="256"/>
      <c r="R22" s="254"/>
      <c r="S22" s="254"/>
      <c r="T22" s="254"/>
      <c r="U22" s="254"/>
      <c r="V22" s="254"/>
      <c r="W22" s="254"/>
      <c r="X22" s="254"/>
      <c r="Y22" s="255"/>
      <c r="Z22" s="255"/>
      <c r="AA22" s="255"/>
      <c r="AB22" s="272"/>
      <c r="AC22" s="257"/>
      <c r="AD22" s="254"/>
      <c r="AE22" s="258"/>
      <c r="AF22" s="240"/>
      <c r="AG22" s="259"/>
      <c r="AH22" s="244"/>
      <c r="AI22" s="244"/>
      <c r="AJ22" s="244"/>
      <c r="AK22" s="254"/>
      <c r="AL22" s="254"/>
      <c r="AM22" s="254"/>
      <c r="AN22" s="233"/>
      <c r="AO22" s="244"/>
      <c r="AP22" s="244"/>
      <c r="AQ22" s="244"/>
      <c r="AR22" s="255"/>
      <c r="AS22" s="255"/>
      <c r="AT22" s="255"/>
      <c r="AU22" s="260"/>
      <c r="AV22" s="256"/>
      <c r="AW22" s="244"/>
      <c r="AX22" s="244"/>
      <c r="AY22" s="233"/>
      <c r="AZ22" s="233"/>
      <c r="BA22" s="244"/>
      <c r="BB22" s="244"/>
      <c r="BC22" s="244"/>
      <c r="BD22" s="255"/>
      <c r="BE22" s="262"/>
      <c r="BF22" s="256"/>
      <c r="BG22" s="244"/>
      <c r="BH22" s="244"/>
      <c r="BI22" s="244"/>
      <c r="BJ22" s="244"/>
      <c r="BK22" s="260"/>
      <c r="BL22" s="259"/>
      <c r="BM22" s="239"/>
      <c r="BN22" s="233"/>
      <c r="BO22" s="240"/>
      <c r="BP22" s="244"/>
      <c r="BQ22" s="244"/>
      <c r="BR22" s="244"/>
      <c r="BS22" s="244"/>
      <c r="BT22" s="244"/>
      <c r="BU22" s="244"/>
      <c r="BV22" s="244"/>
      <c r="BW22" s="255"/>
      <c r="BX22" s="263"/>
      <c r="BY22" s="244"/>
      <c r="BZ22" s="260"/>
      <c r="CA22" s="264">
        <f>Input_Commuter!BL22+Input_Commuter!BN22+Input_Commuter!CW22+Input_Commuter!CY22</f>
        <v>0</v>
      </c>
      <c r="CB22" s="265">
        <f>Input_Commuter!BP22+Input_Commuter!DA22</f>
        <v>0</v>
      </c>
      <c r="CC22" s="265">
        <f>Input_Commuter!BR22+Input_Commuter!DC22</f>
        <v>0</v>
      </c>
      <c r="CD22" s="265">
        <f>Input_Commuter!BT22+Input_Commuter!DE22</f>
        <v>0</v>
      </c>
      <c r="CE22" s="266">
        <f>Input_Commuter!BV22+Input_Commuter!DG22</f>
        <v>0</v>
      </c>
      <c r="CF22" s="267">
        <f>Input_Commuter!AA22+Input_Commuter!AC22</f>
        <v>0</v>
      </c>
      <c r="CG22" s="265">
        <f>Input_Commuter!AE22</f>
        <v>0</v>
      </c>
      <c r="CH22" s="265">
        <f>Input_Commuter!AG22</f>
        <v>0</v>
      </c>
      <c r="CI22" s="265">
        <f>Input_Commuter!AI22</f>
        <v>0</v>
      </c>
      <c r="CJ22" s="268">
        <f>Input_Commuter!AK22</f>
        <v>0</v>
      </c>
      <c r="CK22" s="259"/>
      <c r="CL22" s="256"/>
      <c r="CM22" s="244"/>
      <c r="CN22" s="244"/>
      <c r="CO22" s="244"/>
      <c r="CP22" s="244"/>
      <c r="CQ22" s="255"/>
      <c r="CR22" s="269"/>
      <c r="CS22" s="566"/>
      <c r="CT22" s="567"/>
      <c r="CU22" s="567"/>
      <c r="CV22" s="567"/>
      <c r="CW22" s="568"/>
      <c r="CX22" s="259"/>
      <c r="CY22" s="244"/>
      <c r="CZ22" s="244"/>
      <c r="DA22" s="256"/>
      <c r="DB22" s="255"/>
      <c r="DC22" s="235"/>
      <c r="DD22" s="244"/>
      <c r="DE22" s="244"/>
      <c r="DF22" s="260"/>
      <c r="DG22" s="259"/>
      <c r="DH22" s="244"/>
      <c r="DI22" s="244"/>
      <c r="DJ22" s="244"/>
      <c r="DK22" s="255"/>
      <c r="DL22" s="259"/>
      <c r="DM22" s="233"/>
      <c r="DN22" s="255"/>
      <c r="DO22" s="255"/>
      <c r="DP22" s="270"/>
      <c r="DQ22" s="271"/>
    </row>
    <row r="23" spans="1:121">
      <c r="A23" s="253"/>
      <c r="B23" s="253"/>
      <c r="C23" s="230">
        <v>2002</v>
      </c>
      <c r="D23" s="231">
        <f>Input_InflAdj!G23</f>
        <v>0</v>
      </c>
      <c r="E23" s="231">
        <f>Input_InflAdj!H23</f>
        <v>0</v>
      </c>
      <c r="F23" s="231">
        <f>Input_InflAdj!I23</f>
        <v>0</v>
      </c>
      <c r="G23" s="254"/>
      <c r="H23" s="254"/>
      <c r="I23" s="542"/>
      <c r="J23" s="244"/>
      <c r="K23" s="244"/>
      <c r="L23" s="244"/>
      <c r="M23" s="255"/>
      <c r="N23" s="235"/>
      <c r="O23" s="244"/>
      <c r="P23" s="244"/>
      <c r="Q23" s="256"/>
      <c r="R23" s="244"/>
      <c r="S23" s="244"/>
      <c r="T23" s="244"/>
      <c r="U23" s="244"/>
      <c r="V23" s="244"/>
      <c r="W23" s="244"/>
      <c r="X23" s="244"/>
      <c r="Y23" s="255"/>
      <c r="Z23" s="255"/>
      <c r="AA23" s="255"/>
      <c r="AB23" s="255"/>
      <c r="AC23" s="257"/>
      <c r="AD23" s="244"/>
      <c r="AE23" s="258"/>
      <c r="AF23" s="240"/>
      <c r="AG23" s="259"/>
      <c r="AH23" s="244"/>
      <c r="AI23" s="244"/>
      <c r="AJ23" s="244"/>
      <c r="AK23" s="244"/>
      <c r="AL23" s="244"/>
      <c r="AM23" s="244"/>
      <c r="AN23" s="233"/>
      <c r="AO23" s="244"/>
      <c r="AP23" s="244"/>
      <c r="AQ23" s="244"/>
      <c r="AR23" s="255"/>
      <c r="AS23" s="255"/>
      <c r="AT23" s="255"/>
      <c r="AU23" s="260"/>
      <c r="AV23" s="256"/>
      <c r="AW23" s="244"/>
      <c r="AX23" s="244"/>
      <c r="AY23" s="233"/>
      <c r="AZ23" s="233"/>
      <c r="BA23" s="244"/>
      <c r="BB23" s="244"/>
      <c r="BC23" s="244"/>
      <c r="BD23" s="255"/>
      <c r="BE23" s="262"/>
      <c r="BF23" s="256"/>
      <c r="BG23" s="244"/>
      <c r="BH23" s="244"/>
      <c r="BI23" s="244"/>
      <c r="BJ23" s="244"/>
      <c r="BK23" s="260"/>
      <c r="BL23" s="259"/>
      <c r="BM23" s="239"/>
      <c r="BN23" s="233"/>
      <c r="BO23" s="240"/>
      <c r="BP23" s="244"/>
      <c r="BQ23" s="244"/>
      <c r="BR23" s="244"/>
      <c r="BS23" s="244"/>
      <c r="BT23" s="244"/>
      <c r="BU23" s="244"/>
      <c r="BV23" s="244"/>
      <c r="BW23" s="255"/>
      <c r="BX23" s="263"/>
      <c r="BY23" s="244"/>
      <c r="BZ23" s="260"/>
      <c r="CA23" s="264">
        <f>Input_Commuter!BL23+Input_Commuter!BN23+Input_Commuter!CW23+Input_Commuter!CY23</f>
        <v>0</v>
      </c>
      <c r="CB23" s="265">
        <f>Input_Commuter!BP23+Input_Commuter!DA23</f>
        <v>0</v>
      </c>
      <c r="CC23" s="265">
        <f>Input_Commuter!BR23+Input_Commuter!DC23</f>
        <v>0</v>
      </c>
      <c r="CD23" s="265">
        <f>Input_Commuter!BT23+Input_Commuter!DE23</f>
        <v>0</v>
      </c>
      <c r="CE23" s="266">
        <f>Input_Commuter!BV23+Input_Commuter!DG23</f>
        <v>0</v>
      </c>
      <c r="CF23" s="267">
        <f>Input_Commuter!AA23+Input_Commuter!AC23</f>
        <v>0</v>
      </c>
      <c r="CG23" s="265">
        <f>Input_Commuter!AE23</f>
        <v>0</v>
      </c>
      <c r="CH23" s="265">
        <f>Input_Commuter!AG23</f>
        <v>0</v>
      </c>
      <c r="CI23" s="265">
        <f>Input_Commuter!AI23</f>
        <v>0</v>
      </c>
      <c r="CJ23" s="268">
        <f>Input_Commuter!AK23</f>
        <v>0</v>
      </c>
      <c r="CK23" s="259"/>
      <c r="CL23" s="256"/>
      <c r="CM23" s="244"/>
      <c r="CN23" s="244"/>
      <c r="CO23" s="244"/>
      <c r="CP23" s="244"/>
      <c r="CQ23" s="255"/>
      <c r="CR23" s="269"/>
      <c r="CS23" s="566"/>
      <c r="CT23" s="567"/>
      <c r="CU23" s="567"/>
      <c r="CV23" s="567"/>
      <c r="CW23" s="568"/>
      <c r="CX23" s="259"/>
      <c r="CY23" s="244"/>
      <c r="CZ23" s="244"/>
      <c r="DA23" s="256"/>
      <c r="DB23" s="255"/>
      <c r="DC23" s="235"/>
      <c r="DD23" s="244"/>
      <c r="DE23" s="244"/>
      <c r="DF23" s="260"/>
      <c r="DG23" s="259"/>
      <c r="DH23" s="244"/>
      <c r="DI23" s="244"/>
      <c r="DJ23" s="244"/>
      <c r="DK23" s="255"/>
      <c r="DL23" s="259"/>
      <c r="DM23" s="233"/>
      <c r="DN23" s="255"/>
      <c r="DO23" s="255"/>
      <c r="DP23" s="270"/>
      <c r="DQ23" s="271"/>
    </row>
    <row r="24" spans="1:121">
      <c r="A24" s="253"/>
      <c r="B24" s="253"/>
      <c r="C24" s="230">
        <v>2003</v>
      </c>
      <c r="D24" s="231">
        <f>Input_InflAdj!G24</f>
        <v>0</v>
      </c>
      <c r="E24" s="231">
        <f>Input_InflAdj!H24</f>
        <v>0</v>
      </c>
      <c r="F24" s="231">
        <f>Input_InflAdj!I24</f>
        <v>0</v>
      </c>
      <c r="G24" s="254"/>
      <c r="H24" s="254"/>
      <c r="I24" s="542"/>
      <c r="J24" s="244"/>
      <c r="K24" s="244"/>
      <c r="L24" s="244"/>
      <c r="M24" s="255"/>
      <c r="N24" s="235"/>
      <c r="O24" s="254"/>
      <c r="P24" s="254"/>
      <c r="Q24" s="256"/>
      <c r="R24" s="254"/>
      <c r="S24" s="254"/>
      <c r="T24" s="254"/>
      <c r="U24" s="254"/>
      <c r="V24" s="254"/>
      <c r="W24" s="254"/>
      <c r="X24" s="254"/>
      <c r="Y24" s="255"/>
      <c r="Z24" s="255"/>
      <c r="AA24" s="255"/>
      <c r="AB24" s="272"/>
      <c r="AC24" s="257"/>
      <c r="AD24" s="254"/>
      <c r="AE24" s="258"/>
      <c r="AF24" s="240"/>
      <c r="AG24" s="259"/>
      <c r="AH24" s="244"/>
      <c r="AI24" s="244"/>
      <c r="AJ24" s="244"/>
      <c r="AK24" s="254"/>
      <c r="AL24" s="254"/>
      <c r="AM24" s="254"/>
      <c r="AN24" s="233"/>
      <c r="AO24" s="244"/>
      <c r="AP24" s="244"/>
      <c r="AQ24" s="244"/>
      <c r="AR24" s="255"/>
      <c r="AS24" s="255"/>
      <c r="AT24" s="255"/>
      <c r="AU24" s="260"/>
      <c r="AV24" s="256"/>
      <c r="AW24" s="244"/>
      <c r="AX24" s="244"/>
      <c r="AY24" s="233"/>
      <c r="AZ24" s="233"/>
      <c r="BA24" s="244"/>
      <c r="BB24" s="244"/>
      <c r="BC24" s="244"/>
      <c r="BD24" s="255"/>
      <c r="BE24" s="262"/>
      <c r="BF24" s="256"/>
      <c r="BG24" s="244"/>
      <c r="BH24" s="244"/>
      <c r="BI24" s="244"/>
      <c r="BJ24" s="244"/>
      <c r="BK24" s="260"/>
      <c r="BL24" s="259"/>
      <c r="BM24" s="239"/>
      <c r="BN24" s="233"/>
      <c r="BO24" s="240"/>
      <c r="BP24" s="244"/>
      <c r="BQ24" s="244"/>
      <c r="BR24" s="244"/>
      <c r="BS24" s="244"/>
      <c r="BT24" s="244"/>
      <c r="BU24" s="244"/>
      <c r="BV24" s="244"/>
      <c r="BW24" s="255"/>
      <c r="BX24" s="263"/>
      <c r="BY24" s="244"/>
      <c r="BZ24" s="260"/>
      <c r="CA24" s="264">
        <f>Input_Commuter!BL24+Input_Commuter!BN24+Input_Commuter!CW24+Input_Commuter!CY24</f>
        <v>0</v>
      </c>
      <c r="CB24" s="265">
        <f>Input_Commuter!BP24+Input_Commuter!DA24</f>
        <v>0</v>
      </c>
      <c r="CC24" s="265">
        <f>Input_Commuter!BR24+Input_Commuter!DC24</f>
        <v>0</v>
      </c>
      <c r="CD24" s="265">
        <f>Input_Commuter!BT24+Input_Commuter!DE24</f>
        <v>0</v>
      </c>
      <c r="CE24" s="266">
        <f>Input_Commuter!BV24+Input_Commuter!DG24</f>
        <v>0</v>
      </c>
      <c r="CF24" s="267">
        <f>Input_Commuter!AA24+Input_Commuter!AC24</f>
        <v>0</v>
      </c>
      <c r="CG24" s="265">
        <f>Input_Commuter!AE24</f>
        <v>0</v>
      </c>
      <c r="CH24" s="265">
        <f>Input_Commuter!AG24</f>
        <v>0</v>
      </c>
      <c r="CI24" s="265">
        <f>Input_Commuter!AI24</f>
        <v>0</v>
      </c>
      <c r="CJ24" s="268">
        <f>Input_Commuter!AK24</f>
        <v>0</v>
      </c>
      <c r="CK24" s="259"/>
      <c r="CL24" s="256"/>
      <c r="CM24" s="244"/>
      <c r="CN24" s="244"/>
      <c r="CO24" s="244"/>
      <c r="CP24" s="244"/>
      <c r="CQ24" s="255"/>
      <c r="CR24" s="269"/>
      <c r="CS24" s="566"/>
      <c r="CT24" s="567"/>
      <c r="CU24" s="567"/>
      <c r="CV24" s="567"/>
      <c r="CW24" s="568"/>
      <c r="CX24" s="259"/>
      <c r="CY24" s="244"/>
      <c r="CZ24" s="244"/>
      <c r="DA24" s="256"/>
      <c r="DB24" s="255"/>
      <c r="DC24" s="235"/>
      <c r="DD24" s="244"/>
      <c r="DE24" s="244"/>
      <c r="DF24" s="260"/>
      <c r="DG24" s="259"/>
      <c r="DH24" s="244"/>
      <c r="DI24" s="244"/>
      <c r="DJ24" s="244"/>
      <c r="DK24" s="255"/>
      <c r="DL24" s="259"/>
      <c r="DM24" s="233"/>
      <c r="DN24" s="255"/>
      <c r="DO24" s="255"/>
      <c r="DP24" s="270"/>
      <c r="DQ24" s="273"/>
    </row>
    <row r="25" spans="1:121">
      <c r="A25" s="253"/>
      <c r="B25" s="253"/>
      <c r="C25" s="230">
        <v>2004</v>
      </c>
      <c r="D25" s="231">
        <f>Input_InflAdj!G25</f>
        <v>0</v>
      </c>
      <c r="E25" s="231">
        <f>Input_InflAdj!H25</f>
        <v>0</v>
      </c>
      <c r="F25" s="231">
        <f>Input_InflAdj!I25</f>
        <v>0</v>
      </c>
      <c r="G25" s="244"/>
      <c r="H25" s="244"/>
      <c r="I25" s="542"/>
      <c r="J25" s="244"/>
      <c r="K25" s="244"/>
      <c r="L25" s="244"/>
      <c r="M25" s="255"/>
      <c r="N25" s="235"/>
      <c r="O25" s="244"/>
      <c r="P25" s="244"/>
      <c r="Q25" s="256"/>
      <c r="R25" s="244"/>
      <c r="S25" s="244"/>
      <c r="T25" s="244"/>
      <c r="U25" s="244"/>
      <c r="V25" s="244"/>
      <c r="W25" s="244"/>
      <c r="X25" s="244"/>
      <c r="Y25" s="255"/>
      <c r="Z25" s="255"/>
      <c r="AA25" s="255"/>
      <c r="AB25" s="255"/>
      <c r="AC25" s="257"/>
      <c r="AD25" s="244"/>
      <c r="AE25" s="258"/>
      <c r="AF25" s="240"/>
      <c r="AG25" s="259"/>
      <c r="AH25" s="244"/>
      <c r="AI25" s="244"/>
      <c r="AJ25" s="244"/>
      <c r="AK25" s="244"/>
      <c r="AL25" s="244"/>
      <c r="AM25" s="244"/>
      <c r="AN25" s="233"/>
      <c r="AO25" s="244"/>
      <c r="AP25" s="244"/>
      <c r="AQ25" s="244"/>
      <c r="AR25" s="255"/>
      <c r="AS25" s="255"/>
      <c r="AT25" s="255"/>
      <c r="AU25" s="260"/>
      <c r="AV25" s="256"/>
      <c r="AW25" s="244"/>
      <c r="AX25" s="244"/>
      <c r="AY25" s="233"/>
      <c r="AZ25" s="233"/>
      <c r="BA25" s="244"/>
      <c r="BB25" s="244"/>
      <c r="BC25" s="244"/>
      <c r="BD25" s="255"/>
      <c r="BE25" s="262"/>
      <c r="BF25" s="256"/>
      <c r="BG25" s="244"/>
      <c r="BH25" s="244"/>
      <c r="BI25" s="244"/>
      <c r="BJ25" s="244"/>
      <c r="BK25" s="260"/>
      <c r="BL25" s="259"/>
      <c r="BM25" s="239"/>
      <c r="BN25" s="233"/>
      <c r="BO25" s="240"/>
      <c r="BP25" s="244"/>
      <c r="BQ25" s="244"/>
      <c r="BR25" s="244"/>
      <c r="BS25" s="244"/>
      <c r="BT25" s="244"/>
      <c r="BU25" s="244"/>
      <c r="BV25" s="244"/>
      <c r="BW25" s="255"/>
      <c r="BX25" s="263"/>
      <c r="BY25" s="244"/>
      <c r="BZ25" s="260"/>
      <c r="CA25" s="264">
        <f>Input_Commuter!BL25+Input_Commuter!BN25+Input_Commuter!CW25+Input_Commuter!CY25</f>
        <v>0</v>
      </c>
      <c r="CB25" s="265">
        <f>Input_Commuter!BP25+Input_Commuter!DA25</f>
        <v>0</v>
      </c>
      <c r="CC25" s="265">
        <f>Input_Commuter!BR25+Input_Commuter!DC25</f>
        <v>0</v>
      </c>
      <c r="CD25" s="265">
        <f>Input_Commuter!BT25+Input_Commuter!DE25</f>
        <v>0</v>
      </c>
      <c r="CE25" s="266">
        <f>Input_Commuter!BV25+Input_Commuter!DG25</f>
        <v>0</v>
      </c>
      <c r="CF25" s="267">
        <f>Input_Commuter!AA25+Input_Commuter!AC25</f>
        <v>0</v>
      </c>
      <c r="CG25" s="265">
        <f>Input_Commuter!AE25</f>
        <v>0</v>
      </c>
      <c r="CH25" s="265">
        <f>Input_Commuter!AG25</f>
        <v>0</v>
      </c>
      <c r="CI25" s="265">
        <f>Input_Commuter!AI25</f>
        <v>0</v>
      </c>
      <c r="CJ25" s="268">
        <f>Input_Commuter!AK25</f>
        <v>0</v>
      </c>
      <c r="CK25" s="259"/>
      <c r="CL25" s="256"/>
      <c r="CM25" s="244"/>
      <c r="CN25" s="244"/>
      <c r="CO25" s="244"/>
      <c r="CP25" s="244"/>
      <c r="CQ25" s="255"/>
      <c r="CR25" s="269"/>
      <c r="CS25" s="566"/>
      <c r="CT25" s="567"/>
      <c r="CU25" s="567"/>
      <c r="CV25" s="567"/>
      <c r="CW25" s="568"/>
      <c r="CX25" s="259"/>
      <c r="CY25" s="244"/>
      <c r="CZ25" s="244"/>
      <c r="DA25" s="256"/>
      <c r="DB25" s="255"/>
      <c r="DC25" s="235"/>
      <c r="DD25" s="244"/>
      <c r="DE25" s="244"/>
      <c r="DF25" s="260"/>
      <c r="DG25" s="259"/>
      <c r="DH25" s="244"/>
      <c r="DI25" s="244"/>
      <c r="DJ25" s="244"/>
      <c r="DK25" s="255"/>
      <c r="DL25" s="259"/>
      <c r="DM25" s="233"/>
      <c r="DN25" s="255"/>
      <c r="DO25" s="255"/>
      <c r="DP25" s="270"/>
      <c r="DQ25" s="273"/>
    </row>
    <row r="26" spans="1:121">
      <c r="A26" s="253"/>
      <c r="B26" s="274"/>
      <c r="C26" s="230">
        <v>2005</v>
      </c>
      <c r="D26" s="231">
        <f>Input_InflAdj!G26</f>
        <v>0</v>
      </c>
      <c r="E26" s="231">
        <f>Input_InflAdj!H26</f>
        <v>0</v>
      </c>
      <c r="F26" s="231">
        <f>Input_InflAdj!I26</f>
        <v>0</v>
      </c>
      <c r="G26" s="244"/>
      <c r="H26" s="254"/>
      <c r="I26" s="542"/>
      <c r="J26" s="244"/>
      <c r="K26" s="244"/>
      <c r="L26" s="244"/>
      <c r="M26" s="255"/>
      <c r="N26" s="235"/>
      <c r="O26" s="254"/>
      <c r="P26" s="254"/>
      <c r="Q26" s="256"/>
      <c r="R26" s="254"/>
      <c r="S26" s="254"/>
      <c r="T26" s="254"/>
      <c r="U26" s="254"/>
      <c r="V26" s="254"/>
      <c r="W26" s="254"/>
      <c r="X26" s="254"/>
      <c r="Y26" s="255"/>
      <c r="Z26" s="255"/>
      <c r="AA26" s="255"/>
      <c r="AB26" s="272"/>
      <c r="AC26" s="257"/>
      <c r="AD26" s="254"/>
      <c r="AE26" s="258"/>
      <c r="AF26" s="240"/>
      <c r="AG26" s="259"/>
      <c r="AH26" s="244"/>
      <c r="AI26" s="244"/>
      <c r="AJ26" s="244"/>
      <c r="AK26" s="254"/>
      <c r="AL26" s="254"/>
      <c r="AM26" s="254"/>
      <c r="AN26" s="244"/>
      <c r="AO26" s="244"/>
      <c r="AP26" s="244"/>
      <c r="AQ26" s="244"/>
      <c r="AR26" s="255"/>
      <c r="AS26" s="255"/>
      <c r="AT26" s="255"/>
      <c r="AU26" s="260"/>
      <c r="AV26" s="256"/>
      <c r="AW26" s="244"/>
      <c r="AX26" s="244"/>
      <c r="AY26" s="233"/>
      <c r="AZ26" s="233"/>
      <c r="BA26" s="244"/>
      <c r="BB26" s="244"/>
      <c r="BC26" s="244"/>
      <c r="BD26" s="255"/>
      <c r="BE26" s="262"/>
      <c r="BF26" s="256"/>
      <c r="BG26" s="244"/>
      <c r="BH26" s="244"/>
      <c r="BI26" s="244"/>
      <c r="BJ26" s="244"/>
      <c r="BK26" s="260"/>
      <c r="BL26" s="259"/>
      <c r="BM26" s="239"/>
      <c r="BN26" s="233"/>
      <c r="BO26" s="240"/>
      <c r="BP26" s="244"/>
      <c r="BQ26" s="244"/>
      <c r="BR26" s="244"/>
      <c r="BS26" s="244"/>
      <c r="BT26" s="244"/>
      <c r="BU26" s="244"/>
      <c r="BV26" s="244"/>
      <c r="BW26" s="255"/>
      <c r="BX26" s="263"/>
      <c r="BY26" s="244"/>
      <c r="BZ26" s="260"/>
      <c r="CA26" s="264">
        <f>Input_Commuter!BL26+Input_Commuter!BN26+Input_Commuter!CW26+Input_Commuter!CY26</f>
        <v>0</v>
      </c>
      <c r="CB26" s="265">
        <f>Input_Commuter!BP26+Input_Commuter!DA26</f>
        <v>0</v>
      </c>
      <c r="CC26" s="265">
        <f>Input_Commuter!BR26+Input_Commuter!DC26</f>
        <v>0</v>
      </c>
      <c r="CD26" s="265">
        <f>Input_Commuter!BT26+Input_Commuter!DE26</f>
        <v>0</v>
      </c>
      <c r="CE26" s="266">
        <f>Input_Commuter!BV26+Input_Commuter!DG26</f>
        <v>0</v>
      </c>
      <c r="CF26" s="267">
        <f>Input_Commuter!AA26+Input_Commuter!AC26</f>
        <v>0</v>
      </c>
      <c r="CG26" s="265">
        <f>Input_Commuter!AE26</f>
        <v>0</v>
      </c>
      <c r="CH26" s="265">
        <f>Input_Commuter!AG26</f>
        <v>0</v>
      </c>
      <c r="CI26" s="265">
        <f>Input_Commuter!AI26</f>
        <v>0</v>
      </c>
      <c r="CJ26" s="268">
        <f>Input_Commuter!AK26</f>
        <v>0</v>
      </c>
      <c r="CK26" s="259"/>
      <c r="CL26" s="256"/>
      <c r="CM26" s="244"/>
      <c r="CN26" s="244"/>
      <c r="CO26" s="244"/>
      <c r="CP26" s="244"/>
      <c r="CQ26" s="255"/>
      <c r="CR26" s="275"/>
      <c r="CS26" s="549"/>
      <c r="CT26" s="542"/>
      <c r="CU26" s="542"/>
      <c r="CV26" s="542"/>
      <c r="CW26" s="262"/>
      <c r="CX26" s="259"/>
      <c r="CY26" s="244"/>
      <c r="CZ26" s="244"/>
      <c r="DA26" s="256"/>
      <c r="DB26" s="255"/>
      <c r="DC26" s="235"/>
      <c r="DD26" s="244"/>
      <c r="DE26" s="244"/>
      <c r="DF26" s="260"/>
      <c r="DG26" s="259"/>
      <c r="DH26" s="244"/>
      <c r="DI26" s="244"/>
      <c r="DJ26" s="244"/>
      <c r="DK26" s="255"/>
      <c r="DL26" s="259"/>
      <c r="DM26" s="233"/>
      <c r="DN26" s="255"/>
      <c r="DO26" s="255"/>
      <c r="DP26" s="270"/>
      <c r="DQ26" s="273"/>
    </row>
    <row r="27" spans="1:121">
      <c r="A27" s="253"/>
      <c r="B27" s="253"/>
      <c r="C27" s="230">
        <v>2006</v>
      </c>
      <c r="D27" s="231">
        <f>Input_InflAdj!G27</f>
        <v>0</v>
      </c>
      <c r="E27" s="231">
        <f>Input_InflAdj!H27</f>
        <v>0</v>
      </c>
      <c r="F27" s="231">
        <f>Input_InflAdj!I27</f>
        <v>0</v>
      </c>
      <c r="G27" s="244"/>
      <c r="H27" s="244"/>
      <c r="I27" s="542"/>
      <c r="J27" s="244"/>
      <c r="K27" s="244"/>
      <c r="L27" s="244"/>
      <c r="M27" s="255"/>
      <c r="N27" s="259"/>
      <c r="O27" s="244"/>
      <c r="P27" s="244"/>
      <c r="Q27" s="256"/>
      <c r="R27" s="244"/>
      <c r="S27" s="244"/>
      <c r="T27" s="244"/>
      <c r="U27" s="244"/>
      <c r="V27" s="244"/>
      <c r="W27" s="244"/>
      <c r="X27" s="244"/>
      <c r="Y27" s="255"/>
      <c r="Z27" s="255"/>
      <c r="AA27" s="255"/>
      <c r="AB27" s="255"/>
      <c r="AC27" s="257"/>
      <c r="AD27" s="244"/>
      <c r="AE27" s="258"/>
      <c r="AF27" s="240"/>
      <c r="AG27" s="259"/>
      <c r="AH27" s="244"/>
      <c r="AI27" s="244"/>
      <c r="AJ27" s="244"/>
      <c r="AK27" s="244"/>
      <c r="AL27" s="244"/>
      <c r="AM27" s="244"/>
      <c r="AN27" s="244"/>
      <c r="AO27" s="244"/>
      <c r="AP27" s="244"/>
      <c r="AQ27" s="244"/>
      <c r="AR27" s="255"/>
      <c r="AS27" s="255"/>
      <c r="AT27" s="255"/>
      <c r="AU27" s="260"/>
      <c r="AV27" s="256"/>
      <c r="AW27" s="244"/>
      <c r="AX27" s="244"/>
      <c r="AY27" s="233"/>
      <c r="AZ27" s="233"/>
      <c r="BA27" s="244"/>
      <c r="BB27" s="244"/>
      <c r="BC27" s="244"/>
      <c r="BD27" s="255"/>
      <c r="BE27" s="262"/>
      <c r="BF27" s="256"/>
      <c r="BG27" s="244"/>
      <c r="BH27" s="244"/>
      <c r="BI27" s="244"/>
      <c r="BJ27" s="244"/>
      <c r="BK27" s="260"/>
      <c r="BL27" s="259"/>
      <c r="BM27" s="239"/>
      <c r="BN27" s="233"/>
      <c r="BO27" s="240"/>
      <c r="BP27" s="244"/>
      <c r="BQ27" s="244"/>
      <c r="BR27" s="244"/>
      <c r="BS27" s="244"/>
      <c r="BT27" s="244"/>
      <c r="BU27" s="244"/>
      <c r="BV27" s="244"/>
      <c r="BW27" s="255"/>
      <c r="BX27" s="263"/>
      <c r="BY27" s="244"/>
      <c r="BZ27" s="260"/>
      <c r="CA27" s="264">
        <f>Input_Commuter!BL27+Input_Commuter!BN27+Input_Commuter!CW27+Input_Commuter!CY27</f>
        <v>0</v>
      </c>
      <c r="CB27" s="265">
        <f>Input_Commuter!BP27+Input_Commuter!DA27</f>
        <v>0</v>
      </c>
      <c r="CC27" s="265">
        <f>Input_Commuter!BR27+Input_Commuter!DC27</f>
        <v>0</v>
      </c>
      <c r="CD27" s="265">
        <f>Input_Commuter!BT27+Input_Commuter!DE27</f>
        <v>0</v>
      </c>
      <c r="CE27" s="266">
        <f>Input_Commuter!BV27+Input_Commuter!DG27</f>
        <v>0</v>
      </c>
      <c r="CF27" s="267">
        <f>Input_Commuter!AA27+Input_Commuter!AC27</f>
        <v>0</v>
      </c>
      <c r="CG27" s="265">
        <f>Input_Commuter!AE27</f>
        <v>0</v>
      </c>
      <c r="CH27" s="265">
        <f>Input_Commuter!AG27</f>
        <v>0</v>
      </c>
      <c r="CI27" s="265">
        <f>Input_Commuter!AI27</f>
        <v>0</v>
      </c>
      <c r="CJ27" s="268">
        <f>Input_Commuter!AK27</f>
        <v>0</v>
      </c>
      <c r="CK27" s="259"/>
      <c r="CL27" s="256"/>
      <c r="CM27" s="244"/>
      <c r="CN27" s="244"/>
      <c r="CO27" s="244"/>
      <c r="CP27" s="244"/>
      <c r="CQ27" s="255"/>
      <c r="CR27" s="275"/>
      <c r="CS27" s="549"/>
      <c r="CT27" s="542"/>
      <c r="CU27" s="542"/>
      <c r="CV27" s="542"/>
      <c r="CW27" s="262"/>
      <c r="CX27" s="259"/>
      <c r="CY27" s="244"/>
      <c r="CZ27" s="244"/>
      <c r="DA27" s="256"/>
      <c r="DB27" s="255"/>
      <c r="DC27" s="235"/>
      <c r="DD27" s="244"/>
      <c r="DE27" s="244"/>
      <c r="DF27" s="260"/>
      <c r="DG27" s="259"/>
      <c r="DH27" s="244"/>
      <c r="DI27" s="244"/>
      <c r="DJ27" s="244"/>
      <c r="DK27" s="255"/>
      <c r="DL27" s="259"/>
      <c r="DM27" s="233"/>
      <c r="DN27" s="255"/>
      <c r="DO27" s="255"/>
      <c r="DP27" s="270"/>
      <c r="DQ27" s="273"/>
    </row>
    <row r="28" spans="1:121">
      <c r="A28" s="253"/>
      <c r="B28" s="276"/>
      <c r="C28" s="230">
        <v>2007</v>
      </c>
      <c r="D28" s="231">
        <f>Input_InflAdj!G28</f>
        <v>0</v>
      </c>
      <c r="E28" s="231">
        <f>Input_InflAdj!H28</f>
        <v>0</v>
      </c>
      <c r="F28" s="231">
        <f>Input_InflAdj!I28</f>
        <v>0</v>
      </c>
      <c r="G28" s="244"/>
      <c r="H28" s="254"/>
      <c r="I28" s="542"/>
      <c r="J28" s="244"/>
      <c r="K28" s="244"/>
      <c r="L28" s="244"/>
      <c r="M28" s="255"/>
      <c r="N28" s="259"/>
      <c r="O28" s="244"/>
      <c r="P28" s="254"/>
      <c r="Q28" s="256"/>
      <c r="R28" s="254"/>
      <c r="S28" s="254"/>
      <c r="T28" s="254"/>
      <c r="U28" s="254"/>
      <c r="V28" s="254"/>
      <c r="W28" s="254"/>
      <c r="X28" s="254"/>
      <c r="Y28" s="255"/>
      <c r="Z28" s="255"/>
      <c r="AA28" s="255"/>
      <c r="AB28" s="272"/>
      <c r="AC28" s="257"/>
      <c r="AD28" s="244"/>
      <c r="AE28" s="258"/>
      <c r="AF28" s="240"/>
      <c r="AG28" s="259"/>
      <c r="AH28" s="244"/>
      <c r="AI28" s="244"/>
      <c r="AJ28" s="244"/>
      <c r="AK28" s="254"/>
      <c r="AL28" s="254"/>
      <c r="AM28" s="254"/>
      <c r="AN28" s="244"/>
      <c r="AO28" s="244"/>
      <c r="AP28" s="244"/>
      <c r="AQ28" s="244"/>
      <c r="AR28" s="255"/>
      <c r="AS28" s="255"/>
      <c r="AT28" s="255"/>
      <c r="AU28" s="260"/>
      <c r="AV28" s="256"/>
      <c r="AW28" s="244"/>
      <c r="AX28" s="244"/>
      <c r="AY28" s="233"/>
      <c r="AZ28" s="233"/>
      <c r="BA28" s="244"/>
      <c r="BB28" s="244"/>
      <c r="BC28" s="244"/>
      <c r="BD28" s="255"/>
      <c r="BE28" s="262"/>
      <c r="BF28" s="256"/>
      <c r="BG28" s="244"/>
      <c r="BH28" s="244"/>
      <c r="BI28" s="244"/>
      <c r="BJ28" s="244"/>
      <c r="BK28" s="260"/>
      <c r="BL28" s="259"/>
      <c r="BM28" s="239"/>
      <c r="BN28" s="233"/>
      <c r="BO28" s="240"/>
      <c r="BP28" s="244"/>
      <c r="BQ28" s="244"/>
      <c r="BR28" s="244"/>
      <c r="BS28" s="244"/>
      <c r="BT28" s="244"/>
      <c r="BU28" s="244"/>
      <c r="BV28" s="244"/>
      <c r="BW28" s="255"/>
      <c r="BX28" s="263"/>
      <c r="BY28" s="244"/>
      <c r="BZ28" s="260"/>
      <c r="CA28" s="264">
        <f>Input_Commuter!BL28+Input_Commuter!BN28+Input_Commuter!CW28+Input_Commuter!CY28</f>
        <v>0</v>
      </c>
      <c r="CB28" s="265">
        <f>Input_Commuter!BP28+Input_Commuter!DA28</f>
        <v>0</v>
      </c>
      <c r="CC28" s="265">
        <f>Input_Commuter!BR28+Input_Commuter!DC28</f>
        <v>0</v>
      </c>
      <c r="CD28" s="265">
        <f>Input_Commuter!BT28+Input_Commuter!DE28</f>
        <v>0</v>
      </c>
      <c r="CE28" s="266">
        <f>Input_Commuter!BV28+Input_Commuter!DG28</f>
        <v>0</v>
      </c>
      <c r="CF28" s="267">
        <f>Input_Commuter!AA28+Input_Commuter!AC28</f>
        <v>0</v>
      </c>
      <c r="CG28" s="265">
        <f>Input_Commuter!AE28</f>
        <v>0</v>
      </c>
      <c r="CH28" s="265">
        <f>Input_Commuter!AG28</f>
        <v>0</v>
      </c>
      <c r="CI28" s="265">
        <f>Input_Commuter!AI28</f>
        <v>0</v>
      </c>
      <c r="CJ28" s="268">
        <f>Input_Commuter!AK28</f>
        <v>0</v>
      </c>
      <c r="CK28" s="259"/>
      <c r="CL28" s="256"/>
      <c r="CM28" s="244"/>
      <c r="CN28" s="244"/>
      <c r="CO28" s="244"/>
      <c r="CP28" s="244"/>
      <c r="CQ28" s="255"/>
      <c r="CR28" s="275"/>
      <c r="CS28" s="549"/>
      <c r="CT28" s="542"/>
      <c r="CU28" s="542"/>
      <c r="CV28" s="542"/>
      <c r="CW28" s="262"/>
      <c r="CX28" s="259"/>
      <c r="CY28" s="244"/>
      <c r="CZ28" s="244"/>
      <c r="DA28" s="256"/>
      <c r="DB28" s="255"/>
      <c r="DC28" s="235"/>
      <c r="DD28" s="244"/>
      <c r="DE28" s="244"/>
      <c r="DF28" s="260"/>
      <c r="DG28" s="259"/>
      <c r="DH28" s="244"/>
      <c r="DI28" s="244"/>
      <c r="DJ28" s="244"/>
      <c r="DK28" s="255"/>
      <c r="DL28" s="259"/>
      <c r="DM28" s="233"/>
      <c r="DN28" s="255"/>
      <c r="DO28" s="255"/>
      <c r="DP28" s="270"/>
      <c r="DQ28" s="273"/>
    </row>
    <row r="29" spans="1:121">
      <c r="A29" s="253"/>
      <c r="B29" s="276"/>
      <c r="C29" s="230">
        <v>2008</v>
      </c>
      <c r="D29" s="231">
        <f>Input_InflAdj!G29</f>
        <v>0</v>
      </c>
      <c r="E29" s="231">
        <f>Input_InflAdj!H29</f>
        <v>0</v>
      </c>
      <c r="F29" s="231">
        <f>Input_InflAdj!I29</f>
        <v>0</v>
      </c>
      <c r="G29" s="244"/>
      <c r="H29" s="244"/>
      <c r="I29" s="542"/>
      <c r="J29" s="244"/>
      <c r="K29" s="244"/>
      <c r="L29" s="244"/>
      <c r="M29" s="255"/>
      <c r="N29" s="259"/>
      <c r="O29" s="244"/>
      <c r="P29" s="244"/>
      <c r="Q29" s="256"/>
      <c r="R29" s="244"/>
      <c r="S29" s="244"/>
      <c r="T29" s="244"/>
      <c r="U29" s="244"/>
      <c r="V29" s="244"/>
      <c r="W29" s="244"/>
      <c r="X29" s="244"/>
      <c r="Y29" s="255"/>
      <c r="Z29" s="255"/>
      <c r="AA29" s="255"/>
      <c r="AB29" s="255"/>
      <c r="AC29" s="257"/>
      <c r="AD29" s="244"/>
      <c r="AE29" s="258"/>
      <c r="AF29" s="240"/>
      <c r="AG29" s="259"/>
      <c r="AH29" s="244"/>
      <c r="AI29" s="244"/>
      <c r="AJ29" s="244"/>
      <c r="AK29" s="244"/>
      <c r="AL29" s="244"/>
      <c r="AM29" s="244"/>
      <c r="AN29" s="244"/>
      <c r="AO29" s="244"/>
      <c r="AP29" s="244"/>
      <c r="AQ29" s="244"/>
      <c r="AR29" s="255"/>
      <c r="AS29" s="255"/>
      <c r="AT29" s="255"/>
      <c r="AU29" s="260"/>
      <c r="AV29" s="256"/>
      <c r="AW29" s="244"/>
      <c r="AX29" s="244"/>
      <c r="AY29" s="233"/>
      <c r="AZ29" s="233"/>
      <c r="BA29" s="244"/>
      <c r="BB29" s="244"/>
      <c r="BC29" s="244"/>
      <c r="BD29" s="255"/>
      <c r="BE29" s="262"/>
      <c r="BF29" s="256"/>
      <c r="BG29" s="244"/>
      <c r="BH29" s="244"/>
      <c r="BI29" s="244"/>
      <c r="BJ29" s="244"/>
      <c r="BK29" s="260"/>
      <c r="BL29" s="259"/>
      <c r="BM29" s="239"/>
      <c r="BN29" s="233"/>
      <c r="BO29" s="240"/>
      <c r="BP29" s="244"/>
      <c r="BQ29" s="244"/>
      <c r="BR29" s="244"/>
      <c r="BS29" s="244"/>
      <c r="BT29" s="244"/>
      <c r="BU29" s="244"/>
      <c r="BV29" s="244"/>
      <c r="BW29" s="255"/>
      <c r="BX29" s="263"/>
      <c r="BY29" s="244"/>
      <c r="BZ29" s="260"/>
      <c r="CA29" s="264">
        <f>Input_Commuter!BL29+Input_Commuter!BN29+Input_Commuter!CW29+Input_Commuter!CY29</f>
        <v>0</v>
      </c>
      <c r="CB29" s="265">
        <f>Input_Commuter!BP29+Input_Commuter!DA29</f>
        <v>0</v>
      </c>
      <c r="CC29" s="265">
        <f>Input_Commuter!BR29+Input_Commuter!DC29</f>
        <v>0</v>
      </c>
      <c r="CD29" s="265">
        <f>Input_Commuter!BT29+Input_Commuter!DE29</f>
        <v>0</v>
      </c>
      <c r="CE29" s="266">
        <f>Input_Commuter!BV29+Input_Commuter!DG29</f>
        <v>0</v>
      </c>
      <c r="CF29" s="267">
        <f>Input_Commuter!AA29+Input_Commuter!AC29</f>
        <v>0</v>
      </c>
      <c r="CG29" s="265">
        <f>Input_Commuter!AE29</f>
        <v>0</v>
      </c>
      <c r="CH29" s="265">
        <f>Input_Commuter!AG29</f>
        <v>0</v>
      </c>
      <c r="CI29" s="265">
        <f>Input_Commuter!AI29</f>
        <v>0</v>
      </c>
      <c r="CJ29" s="268">
        <f>Input_Commuter!AK29</f>
        <v>0</v>
      </c>
      <c r="CK29" s="259"/>
      <c r="CL29" s="256"/>
      <c r="CM29" s="244"/>
      <c r="CN29" s="244"/>
      <c r="CO29" s="244"/>
      <c r="CP29" s="244"/>
      <c r="CQ29" s="255"/>
      <c r="CR29" s="275"/>
      <c r="CS29" s="549"/>
      <c r="CT29" s="542"/>
      <c r="CU29" s="542"/>
      <c r="CV29" s="542"/>
      <c r="CW29" s="262"/>
      <c r="CX29" s="259"/>
      <c r="CY29" s="244"/>
      <c r="CZ29" s="244"/>
      <c r="DA29" s="256"/>
      <c r="DB29" s="255"/>
      <c r="DC29" s="235"/>
      <c r="DD29" s="244"/>
      <c r="DE29" s="244"/>
      <c r="DF29" s="260"/>
      <c r="DG29" s="259"/>
      <c r="DH29" s="244"/>
      <c r="DI29" s="244"/>
      <c r="DJ29" s="244"/>
      <c r="DK29" s="255"/>
      <c r="DL29" s="259"/>
      <c r="DM29" s="233"/>
      <c r="DN29" s="255"/>
      <c r="DO29" s="255"/>
      <c r="DP29" s="270"/>
      <c r="DQ29" s="273"/>
    </row>
    <row r="30" spans="1:121">
      <c r="A30" s="253"/>
      <c r="B30" s="276"/>
      <c r="C30" s="230">
        <v>2009</v>
      </c>
      <c r="D30" s="231">
        <f>Input_InflAdj!G30</f>
        <v>0</v>
      </c>
      <c r="E30" s="231">
        <f>Input_InflAdj!H30</f>
        <v>0</v>
      </c>
      <c r="F30" s="231">
        <f>Input_InflAdj!I30</f>
        <v>0</v>
      </c>
      <c r="G30" s="244"/>
      <c r="H30" s="254"/>
      <c r="I30" s="546"/>
      <c r="J30" s="244"/>
      <c r="K30" s="244"/>
      <c r="L30" s="244"/>
      <c r="M30" s="255"/>
      <c r="N30" s="259"/>
      <c r="O30" s="244"/>
      <c r="P30" s="254"/>
      <c r="Q30" s="256"/>
      <c r="R30" s="254"/>
      <c r="S30" s="254"/>
      <c r="T30" s="254"/>
      <c r="U30" s="254"/>
      <c r="V30" s="254"/>
      <c r="W30" s="254"/>
      <c r="X30" s="254"/>
      <c r="Y30" s="255"/>
      <c r="Z30" s="255"/>
      <c r="AA30" s="255"/>
      <c r="AB30" s="255"/>
      <c r="AC30" s="257"/>
      <c r="AD30" s="244"/>
      <c r="AE30" s="258"/>
      <c r="AF30" s="240"/>
      <c r="AG30" s="259"/>
      <c r="AH30" s="244"/>
      <c r="AI30" s="244"/>
      <c r="AJ30" s="244"/>
      <c r="AK30" s="254"/>
      <c r="AL30" s="254"/>
      <c r="AM30" s="254"/>
      <c r="AN30" s="244"/>
      <c r="AO30" s="244"/>
      <c r="AP30" s="244"/>
      <c r="AQ30" s="244"/>
      <c r="AR30" s="255"/>
      <c r="AS30" s="255"/>
      <c r="AT30" s="255"/>
      <c r="AU30" s="260"/>
      <c r="AV30" s="256"/>
      <c r="AW30" s="244"/>
      <c r="AX30" s="244"/>
      <c r="AY30" s="233"/>
      <c r="AZ30" s="233"/>
      <c r="BA30" s="244"/>
      <c r="BB30" s="244"/>
      <c r="BC30" s="244"/>
      <c r="BD30" s="255"/>
      <c r="BE30" s="262"/>
      <c r="BF30" s="256"/>
      <c r="BG30" s="244"/>
      <c r="BH30" s="244"/>
      <c r="BI30" s="244"/>
      <c r="BJ30" s="244"/>
      <c r="BK30" s="260"/>
      <c r="BL30" s="259"/>
      <c r="BM30" s="239"/>
      <c r="BN30" s="233"/>
      <c r="BO30" s="240"/>
      <c r="BP30" s="244"/>
      <c r="BQ30" s="244"/>
      <c r="BR30" s="244"/>
      <c r="BS30" s="244"/>
      <c r="BT30" s="244"/>
      <c r="BU30" s="244"/>
      <c r="BV30" s="244"/>
      <c r="BW30" s="255"/>
      <c r="BX30" s="263"/>
      <c r="BY30" s="244"/>
      <c r="BZ30" s="260"/>
      <c r="CA30" s="264">
        <f>Input_Commuter!BL30+Input_Commuter!BN30+Input_Commuter!CW30+Input_Commuter!CY30</f>
        <v>0</v>
      </c>
      <c r="CB30" s="265">
        <f>Input_Commuter!BP30+Input_Commuter!DA30</f>
        <v>0</v>
      </c>
      <c r="CC30" s="265">
        <f>Input_Commuter!BR30+Input_Commuter!DC30</f>
        <v>0</v>
      </c>
      <c r="CD30" s="265">
        <f>Input_Commuter!BT30+Input_Commuter!DE30</f>
        <v>0</v>
      </c>
      <c r="CE30" s="266">
        <f>Input_Commuter!BV30+Input_Commuter!DG30</f>
        <v>0</v>
      </c>
      <c r="CF30" s="267">
        <f>Input_Commuter!AA30+Input_Commuter!AC30</f>
        <v>0</v>
      </c>
      <c r="CG30" s="265">
        <f>Input_Commuter!AE30</f>
        <v>0</v>
      </c>
      <c r="CH30" s="265">
        <f>Input_Commuter!AG30</f>
        <v>0</v>
      </c>
      <c r="CI30" s="265">
        <f>Input_Commuter!AI30</f>
        <v>0</v>
      </c>
      <c r="CJ30" s="268">
        <f>Input_Commuter!AK30</f>
        <v>0</v>
      </c>
      <c r="CK30" s="259"/>
      <c r="CL30" s="256"/>
      <c r="CM30" s="244"/>
      <c r="CN30" s="244"/>
      <c r="CO30" s="244"/>
      <c r="CP30" s="244"/>
      <c r="CQ30" s="255"/>
      <c r="CR30" s="275"/>
      <c r="CS30" s="549"/>
      <c r="CT30" s="542"/>
      <c r="CU30" s="542"/>
      <c r="CV30" s="542"/>
      <c r="CW30" s="262"/>
      <c r="CX30" s="259"/>
      <c r="CY30" s="244"/>
      <c r="CZ30" s="244"/>
      <c r="DA30" s="256"/>
      <c r="DB30" s="255"/>
      <c r="DC30" s="235"/>
      <c r="DD30" s="244"/>
      <c r="DE30" s="244"/>
      <c r="DF30" s="260"/>
      <c r="DG30" s="259"/>
      <c r="DH30" s="244"/>
      <c r="DI30" s="244"/>
      <c r="DJ30" s="244"/>
      <c r="DK30" s="255"/>
      <c r="DL30" s="259"/>
      <c r="DM30" s="233"/>
      <c r="DN30" s="255"/>
      <c r="DO30" s="255"/>
      <c r="DP30" s="270"/>
      <c r="DQ30" s="271"/>
    </row>
    <row r="31" spans="1:121">
      <c r="A31" s="253"/>
      <c r="B31" s="276"/>
      <c r="C31" s="230">
        <v>2010</v>
      </c>
      <c r="D31" s="231">
        <f>Input_InflAdj!G31</f>
        <v>0</v>
      </c>
      <c r="E31" s="231">
        <f>Input_InflAdj!H31</f>
        <v>0</v>
      </c>
      <c r="F31" s="231">
        <f>Input_InflAdj!I31</f>
        <v>0</v>
      </c>
      <c r="G31" s="244"/>
      <c r="H31" s="244"/>
      <c r="I31" s="542"/>
      <c r="J31" s="244"/>
      <c r="K31" s="244"/>
      <c r="L31" s="244"/>
      <c r="M31" s="255"/>
      <c r="N31" s="259"/>
      <c r="O31" s="244"/>
      <c r="P31" s="244"/>
      <c r="Q31" s="256"/>
      <c r="R31" s="244"/>
      <c r="S31" s="244"/>
      <c r="T31" s="244"/>
      <c r="U31" s="244"/>
      <c r="V31" s="244"/>
      <c r="W31" s="244"/>
      <c r="X31" s="244"/>
      <c r="Y31" s="255"/>
      <c r="Z31" s="255"/>
      <c r="AA31" s="255"/>
      <c r="AB31" s="255"/>
      <c r="AC31" s="257"/>
      <c r="AD31" s="244"/>
      <c r="AE31" s="258"/>
      <c r="AF31" s="240"/>
      <c r="AG31" s="259"/>
      <c r="AH31" s="244"/>
      <c r="AI31" s="244"/>
      <c r="AJ31" s="244"/>
      <c r="AK31" s="244"/>
      <c r="AL31" s="244"/>
      <c r="AM31" s="244"/>
      <c r="AN31" s="244"/>
      <c r="AO31" s="244"/>
      <c r="AP31" s="244"/>
      <c r="AQ31" s="244"/>
      <c r="AR31" s="255"/>
      <c r="AS31" s="255"/>
      <c r="AT31" s="255"/>
      <c r="AU31" s="260"/>
      <c r="AV31" s="256"/>
      <c r="AW31" s="244"/>
      <c r="AX31" s="244"/>
      <c r="AY31" s="244"/>
      <c r="AZ31" s="244"/>
      <c r="BA31" s="244"/>
      <c r="BB31" s="244"/>
      <c r="BC31" s="244"/>
      <c r="BD31" s="255"/>
      <c r="BE31" s="262"/>
      <c r="BF31" s="256"/>
      <c r="BG31" s="244"/>
      <c r="BH31" s="244"/>
      <c r="BI31" s="244"/>
      <c r="BJ31" s="244"/>
      <c r="BK31" s="260"/>
      <c r="BL31" s="259"/>
      <c r="BM31" s="239"/>
      <c r="BN31" s="233"/>
      <c r="BO31" s="240"/>
      <c r="BP31" s="244"/>
      <c r="BQ31" s="244"/>
      <c r="BR31" s="244"/>
      <c r="BS31" s="244"/>
      <c r="BT31" s="244"/>
      <c r="BU31" s="244"/>
      <c r="BV31" s="244"/>
      <c r="BW31" s="255"/>
      <c r="BX31" s="263"/>
      <c r="BY31" s="244"/>
      <c r="BZ31" s="260"/>
      <c r="CA31" s="264">
        <f>Input_Commuter!BL31+Input_Commuter!BN31+Input_Commuter!CW31+Input_Commuter!CY31</f>
        <v>0</v>
      </c>
      <c r="CB31" s="265">
        <f>Input_Commuter!BP31+Input_Commuter!DA31</f>
        <v>0</v>
      </c>
      <c r="CC31" s="265">
        <f>Input_Commuter!BR31+Input_Commuter!DC31</f>
        <v>0</v>
      </c>
      <c r="CD31" s="265">
        <f>Input_Commuter!BT31+Input_Commuter!DE31</f>
        <v>0</v>
      </c>
      <c r="CE31" s="266">
        <f>Input_Commuter!BV31+Input_Commuter!DG31</f>
        <v>0</v>
      </c>
      <c r="CF31" s="267">
        <f>Input_Commuter!AA31+Input_Commuter!AC31</f>
        <v>0</v>
      </c>
      <c r="CG31" s="265">
        <f>Input_Commuter!AE31</f>
        <v>0</v>
      </c>
      <c r="CH31" s="265">
        <f>Input_Commuter!AG31</f>
        <v>0</v>
      </c>
      <c r="CI31" s="265">
        <f>Input_Commuter!AI31</f>
        <v>0</v>
      </c>
      <c r="CJ31" s="268">
        <f>Input_Commuter!AK31</f>
        <v>0</v>
      </c>
      <c r="CK31" s="259"/>
      <c r="CL31" s="256"/>
      <c r="CM31" s="244"/>
      <c r="CN31" s="244"/>
      <c r="CO31" s="244"/>
      <c r="CP31" s="244"/>
      <c r="CQ31" s="255"/>
      <c r="CR31" s="275"/>
      <c r="CS31" s="549"/>
      <c r="CT31" s="542"/>
      <c r="CU31" s="542"/>
      <c r="CV31" s="542"/>
      <c r="CW31" s="262"/>
      <c r="CX31" s="259"/>
      <c r="CY31" s="244"/>
      <c r="CZ31" s="244"/>
      <c r="DA31" s="256"/>
      <c r="DB31" s="255"/>
      <c r="DC31" s="259"/>
      <c r="DD31" s="244"/>
      <c r="DE31" s="244"/>
      <c r="DF31" s="260"/>
      <c r="DG31" s="259"/>
      <c r="DH31" s="244"/>
      <c r="DI31" s="244"/>
      <c r="DJ31" s="244"/>
      <c r="DK31" s="255"/>
      <c r="DL31" s="259"/>
      <c r="DM31" s="244"/>
      <c r="DN31" s="255"/>
      <c r="DO31" s="255"/>
      <c r="DP31" s="270"/>
      <c r="DQ31" s="271"/>
    </row>
    <row r="32" spans="1:121">
      <c r="A32" s="253"/>
      <c r="B32" s="274"/>
      <c r="C32" s="230">
        <v>2011</v>
      </c>
      <c r="D32" s="231">
        <f>Input_InflAdj!G32</f>
        <v>0</v>
      </c>
      <c r="E32" s="231">
        <f>Input_InflAdj!H32</f>
        <v>0</v>
      </c>
      <c r="F32" s="231">
        <f>Input_InflAdj!I32</f>
        <v>0</v>
      </c>
      <c r="G32" s="244"/>
      <c r="H32" s="244"/>
      <c r="I32" s="542"/>
      <c r="J32" s="244"/>
      <c r="K32" s="244"/>
      <c r="L32" s="244"/>
      <c r="M32" s="255"/>
      <c r="N32" s="235"/>
      <c r="O32" s="244"/>
      <c r="P32" s="244"/>
      <c r="Q32" s="256"/>
      <c r="R32" s="244"/>
      <c r="S32" s="244"/>
      <c r="T32" s="244"/>
      <c r="U32" s="244"/>
      <c r="V32" s="244"/>
      <c r="W32" s="244"/>
      <c r="X32" s="244"/>
      <c r="Y32" s="255"/>
      <c r="Z32" s="255"/>
      <c r="AA32" s="255"/>
      <c r="AB32" s="255"/>
      <c r="AC32" s="257"/>
      <c r="AD32" s="244"/>
      <c r="AE32" s="258"/>
      <c r="AF32" s="240"/>
      <c r="AG32" s="259"/>
      <c r="AH32" s="244"/>
      <c r="AI32" s="244"/>
      <c r="AJ32" s="244"/>
      <c r="AK32" s="244"/>
      <c r="AL32" s="244"/>
      <c r="AM32" s="244"/>
      <c r="AN32" s="244"/>
      <c r="AO32" s="244"/>
      <c r="AP32" s="244"/>
      <c r="AQ32" s="244"/>
      <c r="AR32" s="255"/>
      <c r="AS32" s="255"/>
      <c r="AT32" s="255"/>
      <c r="AU32" s="260"/>
      <c r="AV32" s="256"/>
      <c r="AW32" s="244"/>
      <c r="AX32" s="244"/>
      <c r="AY32" s="244"/>
      <c r="AZ32" s="244"/>
      <c r="BA32" s="244"/>
      <c r="BB32" s="244"/>
      <c r="BC32" s="244"/>
      <c r="BD32" s="255"/>
      <c r="BE32" s="262"/>
      <c r="BF32" s="256"/>
      <c r="BG32" s="244"/>
      <c r="BH32" s="244"/>
      <c r="BI32" s="244"/>
      <c r="BJ32" s="244"/>
      <c r="BK32" s="260"/>
      <c r="BL32" s="259"/>
      <c r="BM32" s="239"/>
      <c r="BN32" s="233"/>
      <c r="BO32" s="240"/>
      <c r="BP32" s="244"/>
      <c r="BQ32" s="244"/>
      <c r="BR32" s="244"/>
      <c r="BS32" s="244"/>
      <c r="BT32" s="244"/>
      <c r="BU32" s="244"/>
      <c r="BV32" s="244"/>
      <c r="BW32" s="255"/>
      <c r="BX32" s="263"/>
      <c r="BY32" s="244"/>
      <c r="BZ32" s="260"/>
      <c r="CA32" s="264">
        <f>Input_Commuter!BL32+Input_Commuter!BN32+Input_Commuter!CW32+Input_Commuter!CY32</f>
        <v>0</v>
      </c>
      <c r="CB32" s="265">
        <f>Input_Commuter!BP32+Input_Commuter!DA32</f>
        <v>0</v>
      </c>
      <c r="CC32" s="265">
        <f>Input_Commuter!BR32+Input_Commuter!DC32</f>
        <v>0</v>
      </c>
      <c r="CD32" s="265">
        <f>Input_Commuter!BT32+Input_Commuter!DE32</f>
        <v>0</v>
      </c>
      <c r="CE32" s="266">
        <f>Input_Commuter!BV32+Input_Commuter!DG32</f>
        <v>0</v>
      </c>
      <c r="CF32" s="267">
        <f>Input_Commuter!AA32+Input_Commuter!AC32</f>
        <v>0</v>
      </c>
      <c r="CG32" s="265">
        <f>Input_Commuter!AE32</f>
        <v>0</v>
      </c>
      <c r="CH32" s="265">
        <f>Input_Commuter!AG32</f>
        <v>0</v>
      </c>
      <c r="CI32" s="265">
        <f>Input_Commuter!AI32</f>
        <v>0</v>
      </c>
      <c r="CJ32" s="268">
        <f>Input_Commuter!AK32</f>
        <v>0</v>
      </c>
      <c r="CK32" s="259"/>
      <c r="CL32" s="236"/>
      <c r="CM32" s="244"/>
      <c r="CN32" s="244"/>
      <c r="CO32" s="244"/>
      <c r="CP32" s="244"/>
      <c r="CQ32" s="255"/>
      <c r="CR32" s="275"/>
      <c r="CS32" s="549"/>
      <c r="CT32" s="542"/>
      <c r="CU32" s="542"/>
      <c r="CV32" s="542"/>
      <c r="CW32" s="262"/>
      <c r="CX32" s="259"/>
      <c r="CY32" s="244"/>
      <c r="CZ32" s="244"/>
      <c r="DA32" s="256"/>
      <c r="DB32" s="255"/>
      <c r="DC32" s="259"/>
      <c r="DD32" s="244"/>
      <c r="DE32" s="244"/>
      <c r="DF32" s="260"/>
      <c r="DG32" s="259"/>
      <c r="DH32" s="244"/>
      <c r="DI32" s="244"/>
      <c r="DJ32" s="244"/>
      <c r="DK32" s="255"/>
      <c r="DL32" s="259"/>
      <c r="DM32" s="244"/>
      <c r="DN32" s="255"/>
      <c r="DO32" s="255"/>
      <c r="DP32" s="270"/>
      <c r="DQ32" s="271"/>
    </row>
    <row r="33" spans="1:121">
      <c r="A33" s="253"/>
      <c r="B33" s="274"/>
      <c r="C33" s="277">
        <v>2012</v>
      </c>
      <c r="D33" s="231">
        <f>Input_InflAdj!G33</f>
        <v>0</v>
      </c>
      <c r="E33" s="231">
        <f>Input_InflAdj!H33</f>
        <v>0</v>
      </c>
      <c r="F33" s="231">
        <f>Input_InflAdj!I33</f>
        <v>0</v>
      </c>
      <c r="G33" s="278"/>
      <c r="H33" s="278"/>
      <c r="I33" s="543"/>
      <c r="J33" s="278"/>
      <c r="K33" s="278"/>
      <c r="L33" s="278"/>
      <c r="M33" s="279"/>
      <c r="N33" s="280"/>
      <c r="O33" s="278"/>
      <c r="P33" s="278"/>
      <c r="Q33" s="281"/>
      <c r="R33" s="278"/>
      <c r="S33" s="278"/>
      <c r="T33" s="278"/>
      <c r="U33" s="278"/>
      <c r="V33" s="278"/>
      <c r="W33" s="278"/>
      <c r="X33" s="278"/>
      <c r="Y33" s="279"/>
      <c r="Z33" s="279"/>
      <c r="AA33" s="279"/>
      <c r="AB33" s="279"/>
      <c r="AC33" s="282"/>
      <c r="AD33" s="278"/>
      <c r="AE33" s="283"/>
      <c r="AF33" s="284"/>
      <c r="AG33" s="280"/>
      <c r="AH33" s="278"/>
      <c r="AI33" s="278"/>
      <c r="AJ33" s="278"/>
      <c r="AK33" s="278"/>
      <c r="AL33" s="278"/>
      <c r="AM33" s="278"/>
      <c r="AN33" s="278"/>
      <c r="AO33" s="278"/>
      <c r="AP33" s="278"/>
      <c r="AQ33" s="278"/>
      <c r="AR33" s="279"/>
      <c r="AS33" s="279"/>
      <c r="AT33" s="279"/>
      <c r="AU33" s="285"/>
      <c r="AV33" s="281"/>
      <c r="AW33" s="278"/>
      <c r="AX33" s="278"/>
      <c r="AY33" s="278"/>
      <c r="AZ33" s="278"/>
      <c r="BA33" s="278"/>
      <c r="BB33" s="278"/>
      <c r="BC33" s="278"/>
      <c r="BD33" s="279"/>
      <c r="BE33" s="286"/>
      <c r="BF33" s="281"/>
      <c r="BG33" s="278"/>
      <c r="BH33" s="278"/>
      <c r="BI33" s="278"/>
      <c r="BJ33" s="278"/>
      <c r="BK33" s="285"/>
      <c r="BL33" s="281"/>
      <c r="BM33" s="283"/>
      <c r="BN33" s="278"/>
      <c r="BO33" s="283"/>
      <c r="BP33" s="278"/>
      <c r="BQ33" s="278"/>
      <c r="BR33" s="278"/>
      <c r="BS33" s="278"/>
      <c r="BT33" s="278"/>
      <c r="BU33" s="278"/>
      <c r="BV33" s="278"/>
      <c r="BW33" s="279"/>
      <c r="BX33" s="287"/>
      <c r="BY33" s="244"/>
      <c r="BZ33" s="285"/>
      <c r="CA33" s="288">
        <f>Input_Commuter!BL33+Input_Commuter!BN33+Input_Commuter!CW33+Input_Commuter!CY33</f>
        <v>0</v>
      </c>
      <c r="CB33" s="265">
        <f>Input_Commuter!BP33+Input_Commuter!DA33</f>
        <v>0</v>
      </c>
      <c r="CC33" s="265">
        <f>Input_Commuter!BR33+Input_Commuter!DC33</f>
        <v>0</v>
      </c>
      <c r="CD33" s="265">
        <f>Input_Commuter!BT33+Input_Commuter!DE33</f>
        <v>0</v>
      </c>
      <c r="CE33" s="266">
        <f>Input_Commuter!BV33+Input_Commuter!DG33</f>
        <v>0</v>
      </c>
      <c r="CF33" s="267">
        <f>Input_Commuter!AA33+Input_Commuter!AC33</f>
        <v>0</v>
      </c>
      <c r="CG33" s="265">
        <f>Input_Commuter!AE33</f>
        <v>0</v>
      </c>
      <c r="CH33" s="265">
        <f>Input_Commuter!AG33</f>
        <v>0</v>
      </c>
      <c r="CI33" s="265">
        <f>Input_Commuter!AI33</f>
        <v>0</v>
      </c>
      <c r="CJ33" s="268">
        <f>Input_Commuter!AK33</f>
        <v>0</v>
      </c>
      <c r="CK33" s="278"/>
      <c r="CL33" s="278"/>
      <c r="CM33" s="278"/>
      <c r="CN33" s="278"/>
      <c r="CO33" s="278"/>
      <c r="CP33" s="278"/>
      <c r="CQ33" s="279"/>
      <c r="CR33" s="289"/>
      <c r="CS33" s="569"/>
      <c r="CT33" s="543"/>
      <c r="CU33" s="543"/>
      <c r="CV33" s="543"/>
      <c r="CW33" s="286"/>
      <c r="CX33" s="281"/>
      <c r="CY33" s="278"/>
      <c r="CZ33" s="278"/>
      <c r="DA33" s="281"/>
      <c r="DB33" s="279"/>
      <c r="DC33" s="280"/>
      <c r="DD33" s="278"/>
      <c r="DE33" s="278"/>
      <c r="DF33" s="279"/>
      <c r="DG33" s="280"/>
      <c r="DH33" s="278"/>
      <c r="DI33" s="278"/>
      <c r="DJ33" s="278"/>
      <c r="DK33" s="279"/>
      <c r="DL33" s="280"/>
      <c r="DM33" s="278"/>
      <c r="DN33" s="278"/>
      <c r="DO33" s="278"/>
      <c r="DP33" s="290"/>
      <c r="DQ33" s="291"/>
    </row>
    <row r="34" spans="1:121">
      <c r="A34" s="253"/>
      <c r="B34" s="274"/>
      <c r="C34" s="292">
        <v>2013</v>
      </c>
      <c r="D34" s="231">
        <f>Input_InflAdj!G34</f>
        <v>0</v>
      </c>
      <c r="E34" s="231">
        <f>Input_InflAdj!H34</f>
        <v>0</v>
      </c>
      <c r="F34" s="231">
        <f>Input_InflAdj!I34</f>
        <v>0</v>
      </c>
      <c r="G34" s="244"/>
      <c r="H34" s="244"/>
      <c r="I34" s="542"/>
      <c r="J34" s="244"/>
      <c r="K34" s="244"/>
      <c r="L34" s="244"/>
      <c r="M34" s="255"/>
      <c r="N34" s="259"/>
      <c r="O34" s="244"/>
      <c r="P34" s="244"/>
      <c r="Q34" s="256"/>
      <c r="R34" s="244"/>
      <c r="S34" s="244"/>
      <c r="T34" s="244"/>
      <c r="U34" s="244"/>
      <c r="V34" s="244"/>
      <c r="W34" s="244"/>
      <c r="X34" s="244"/>
      <c r="Y34" s="255"/>
      <c r="Z34" s="255"/>
      <c r="AA34" s="255"/>
      <c r="AB34" s="255"/>
      <c r="AC34" s="257"/>
      <c r="AD34" s="244"/>
      <c r="AE34" s="258"/>
      <c r="AF34" s="293"/>
      <c r="AG34" s="259"/>
      <c r="AH34" s="244"/>
      <c r="AI34" s="244"/>
      <c r="AJ34" s="244"/>
      <c r="AK34" s="244"/>
      <c r="AL34" s="244"/>
      <c r="AM34" s="244"/>
      <c r="AN34" s="244"/>
      <c r="AO34" s="244"/>
      <c r="AP34" s="244"/>
      <c r="AQ34" s="244"/>
      <c r="AR34" s="255"/>
      <c r="AS34" s="255"/>
      <c r="AT34" s="255"/>
      <c r="AU34" s="260"/>
      <c r="AV34" s="256"/>
      <c r="AW34" s="244"/>
      <c r="AX34" s="244"/>
      <c r="AY34" s="244"/>
      <c r="AZ34" s="244"/>
      <c r="BA34" s="244"/>
      <c r="BB34" s="244"/>
      <c r="BC34" s="244"/>
      <c r="BD34" s="255"/>
      <c r="BE34" s="262"/>
      <c r="BF34" s="256"/>
      <c r="BG34" s="244"/>
      <c r="BH34" s="244"/>
      <c r="BI34" s="244"/>
      <c r="BJ34" s="244"/>
      <c r="BK34" s="260"/>
      <c r="BL34" s="256"/>
      <c r="BM34" s="258"/>
      <c r="BN34" s="244"/>
      <c r="BO34" s="258"/>
      <c r="BP34" s="244"/>
      <c r="BQ34" s="244"/>
      <c r="BR34" s="244"/>
      <c r="BS34" s="244"/>
      <c r="BT34" s="244"/>
      <c r="BU34" s="244"/>
      <c r="BV34" s="244"/>
      <c r="BW34" s="255"/>
      <c r="BX34" s="263"/>
      <c r="BY34" s="244"/>
      <c r="BZ34" s="260"/>
      <c r="CA34" s="264">
        <f>Input_Commuter!BL34+Input_Commuter!BN34+Input_Commuter!CW34+Input_Commuter!CY34</f>
        <v>0</v>
      </c>
      <c r="CB34" s="294">
        <f>Input_Commuter!BP34+Input_Commuter!DA34</f>
        <v>0</v>
      </c>
      <c r="CC34" s="294">
        <f>Input_Commuter!BR34+Input_Commuter!DC34</f>
        <v>0</v>
      </c>
      <c r="CD34" s="294">
        <f>Input_Commuter!BT34+Input_Commuter!DE34</f>
        <v>0</v>
      </c>
      <c r="CE34" s="295">
        <f>Input_Commuter!BV34+Input_Commuter!DG34</f>
        <v>0</v>
      </c>
      <c r="CF34" s="296">
        <f>Input_Commuter!AA34+Input_Commuter!AC34</f>
        <v>0</v>
      </c>
      <c r="CG34" s="294">
        <f>Input_Commuter!AE34</f>
        <v>0</v>
      </c>
      <c r="CH34" s="294">
        <f>Input_Commuter!AG34</f>
        <v>0</v>
      </c>
      <c r="CI34" s="294">
        <f>Input_Commuter!AI34</f>
        <v>0</v>
      </c>
      <c r="CJ34" s="297">
        <f>Input_Commuter!AK34</f>
        <v>0</v>
      </c>
      <c r="CK34" s="280"/>
      <c r="CL34" s="278"/>
      <c r="CM34" s="278"/>
      <c r="CN34" s="278"/>
      <c r="CO34" s="278"/>
      <c r="CP34" s="278"/>
      <c r="CQ34" s="285"/>
      <c r="CR34" s="289"/>
      <c r="CS34" s="569"/>
      <c r="CT34" s="543"/>
      <c r="CU34" s="543"/>
      <c r="CV34" s="543"/>
      <c r="CW34" s="286"/>
      <c r="CX34" s="280"/>
      <c r="CY34" s="278"/>
      <c r="CZ34" s="278"/>
      <c r="DA34" s="244"/>
      <c r="DB34" s="260"/>
      <c r="DC34" s="280"/>
      <c r="DD34" s="278"/>
      <c r="DE34" s="278"/>
      <c r="DF34" s="285"/>
      <c r="DG34" s="280"/>
      <c r="DH34" s="278"/>
      <c r="DI34" s="278"/>
      <c r="DJ34" s="278"/>
      <c r="DK34" s="279"/>
      <c r="DL34" s="280"/>
      <c r="DM34" s="278"/>
      <c r="DN34" s="278"/>
      <c r="DO34" s="278"/>
      <c r="DP34" s="290"/>
      <c r="DQ34" s="291"/>
    </row>
    <row r="35" spans="1:121">
      <c r="A35" s="253"/>
      <c r="B35" s="274"/>
      <c r="C35" s="298">
        <v>2014</v>
      </c>
      <c r="D35" s="231">
        <f>Input_InflAdj!G35</f>
        <v>0</v>
      </c>
      <c r="E35" s="231">
        <f>Input_InflAdj!H35</f>
        <v>0</v>
      </c>
      <c r="F35" s="231">
        <f>Input_InflAdj!I35</f>
        <v>0</v>
      </c>
      <c r="G35" s="278"/>
      <c r="H35" s="278"/>
      <c r="I35" s="543"/>
      <c r="J35" s="278"/>
      <c r="K35" s="278"/>
      <c r="L35" s="278"/>
      <c r="M35" s="279"/>
      <c r="N35" s="280"/>
      <c r="O35" s="278"/>
      <c r="P35" s="278"/>
      <c r="Q35" s="281"/>
      <c r="R35" s="278"/>
      <c r="S35" s="278"/>
      <c r="T35" s="278"/>
      <c r="U35" s="278"/>
      <c r="V35" s="278"/>
      <c r="W35" s="278"/>
      <c r="X35" s="278"/>
      <c r="Y35" s="279"/>
      <c r="Z35" s="279"/>
      <c r="AA35" s="279"/>
      <c r="AB35" s="279"/>
      <c r="AC35" s="282"/>
      <c r="AD35" s="278"/>
      <c r="AE35" s="283"/>
      <c r="AF35" s="284"/>
      <c r="AG35" s="280"/>
      <c r="AH35" s="278"/>
      <c r="AI35" s="278"/>
      <c r="AJ35" s="278"/>
      <c r="AK35" s="278"/>
      <c r="AL35" s="278"/>
      <c r="AM35" s="278"/>
      <c r="AN35" s="278"/>
      <c r="AO35" s="278"/>
      <c r="AP35" s="278"/>
      <c r="AQ35" s="278"/>
      <c r="AR35" s="279"/>
      <c r="AS35" s="279"/>
      <c r="AT35" s="279"/>
      <c r="AU35" s="285"/>
      <c r="AV35" s="281"/>
      <c r="AW35" s="278"/>
      <c r="AX35" s="278"/>
      <c r="AY35" s="278"/>
      <c r="AZ35" s="278"/>
      <c r="BA35" s="278"/>
      <c r="BB35" s="278"/>
      <c r="BC35" s="278"/>
      <c r="BD35" s="279"/>
      <c r="BE35" s="286"/>
      <c r="BF35" s="281"/>
      <c r="BG35" s="278"/>
      <c r="BH35" s="278"/>
      <c r="BI35" s="278"/>
      <c r="BJ35" s="278"/>
      <c r="BK35" s="285"/>
      <c r="BL35" s="281"/>
      <c r="BM35" s="283"/>
      <c r="BN35" s="278"/>
      <c r="BO35" s="283"/>
      <c r="BP35" s="278"/>
      <c r="BQ35" s="278"/>
      <c r="BR35" s="278"/>
      <c r="BS35" s="278"/>
      <c r="BT35" s="278"/>
      <c r="BU35" s="278"/>
      <c r="BV35" s="278"/>
      <c r="BW35" s="279"/>
      <c r="BX35" s="287"/>
      <c r="BY35" s="244"/>
      <c r="BZ35" s="285"/>
      <c r="CA35" s="288">
        <f>Input_Commuter!BL35+Input_Commuter!BN35+Input_Commuter!CW35+Input_Commuter!CY35</f>
        <v>0</v>
      </c>
      <c r="CB35" s="294">
        <f>Input_Commuter!BP35+Input_Commuter!DA35</f>
        <v>0</v>
      </c>
      <c r="CC35" s="294">
        <f>Input_Commuter!BR35+Input_Commuter!DC35</f>
        <v>0</v>
      </c>
      <c r="CD35" s="294">
        <f>Input_Commuter!BT35+Input_Commuter!DE35</f>
        <v>0</v>
      </c>
      <c r="CE35" s="295">
        <f>Input_Commuter!BV35+Input_Commuter!DG35</f>
        <v>0</v>
      </c>
      <c r="CF35" s="296">
        <f>Input_Commuter!AA35+Input_Commuter!AC35</f>
        <v>0</v>
      </c>
      <c r="CG35" s="294">
        <f>Input_Commuter!AE35</f>
        <v>0</v>
      </c>
      <c r="CH35" s="294">
        <f>Input_Commuter!AG35</f>
        <v>0</v>
      </c>
      <c r="CI35" s="294">
        <f>Input_Commuter!AI35</f>
        <v>0</v>
      </c>
      <c r="CJ35" s="297">
        <f>Input_Commuter!AK35</f>
        <v>0</v>
      </c>
      <c r="CK35" s="259"/>
      <c r="CL35" s="244"/>
      <c r="CM35" s="244"/>
      <c r="CN35" s="244"/>
      <c r="CO35" s="244"/>
      <c r="CP35" s="244"/>
      <c r="CQ35" s="260"/>
      <c r="CR35" s="275"/>
      <c r="CS35" s="549"/>
      <c r="CT35" s="542"/>
      <c r="CU35" s="542"/>
      <c r="CV35" s="542"/>
      <c r="CW35" s="262"/>
      <c r="CX35" s="259"/>
      <c r="CY35" s="244"/>
      <c r="CZ35" s="244"/>
      <c r="DA35" s="244"/>
      <c r="DB35" s="260"/>
      <c r="DC35" s="259"/>
      <c r="DD35" s="244"/>
      <c r="DE35" s="244"/>
      <c r="DF35" s="260"/>
      <c r="DG35" s="259"/>
      <c r="DH35" s="244"/>
      <c r="DI35" s="244"/>
      <c r="DJ35" s="244"/>
      <c r="DK35" s="255"/>
      <c r="DL35" s="259"/>
      <c r="DM35" s="244"/>
      <c r="DN35" s="244"/>
      <c r="DO35" s="244"/>
      <c r="DP35" s="270"/>
      <c r="DQ35" s="271"/>
    </row>
    <row r="36" spans="1:121" ht="10.5" customHeight="1">
      <c r="A36" s="253"/>
      <c r="B36" s="253"/>
      <c r="C36" s="292">
        <v>2015</v>
      </c>
      <c r="D36" s="231">
        <f>Input_InflAdj!G36</f>
        <v>0</v>
      </c>
      <c r="E36" s="231">
        <f>Input_InflAdj!H36</f>
        <v>0</v>
      </c>
      <c r="F36" s="231">
        <f>Input_InflAdj!I36</f>
        <v>0</v>
      </c>
      <c r="G36" s="244"/>
      <c r="H36" s="244"/>
      <c r="I36" s="542"/>
      <c r="J36" s="244"/>
      <c r="K36" s="244"/>
      <c r="L36" s="244"/>
      <c r="M36" s="255"/>
      <c r="N36" s="259"/>
      <c r="O36" s="244"/>
      <c r="P36" s="244"/>
      <c r="Q36" s="256"/>
      <c r="R36" s="244"/>
      <c r="S36" s="244"/>
      <c r="T36" s="244"/>
      <c r="U36" s="244"/>
      <c r="V36" s="244"/>
      <c r="W36" s="244"/>
      <c r="X36" s="244"/>
      <c r="Y36" s="244"/>
      <c r="Z36" s="244"/>
      <c r="AA36" s="244"/>
      <c r="AB36" s="255"/>
      <c r="AC36" s="257"/>
      <c r="AD36" s="244"/>
      <c r="AE36" s="258"/>
      <c r="AF36" s="293"/>
      <c r="AG36" s="259"/>
      <c r="AH36" s="244"/>
      <c r="AI36" s="244"/>
      <c r="AJ36" s="244"/>
      <c r="AK36" s="244"/>
      <c r="AL36" s="244"/>
      <c r="AM36" s="244"/>
      <c r="AN36" s="244"/>
      <c r="AO36" s="244"/>
      <c r="AP36" s="244"/>
      <c r="AQ36" s="244"/>
      <c r="AR36" s="244"/>
      <c r="AS36" s="244"/>
      <c r="AT36" s="244"/>
      <c r="AU36" s="260"/>
      <c r="AV36" s="256"/>
      <c r="AW36" s="244"/>
      <c r="AX36" s="244"/>
      <c r="AY36" s="244"/>
      <c r="AZ36" s="244"/>
      <c r="BA36" s="244"/>
      <c r="BB36" s="244"/>
      <c r="BC36" s="244"/>
      <c r="BD36" s="255"/>
      <c r="BE36" s="262"/>
      <c r="BF36" s="256"/>
      <c r="BG36" s="244"/>
      <c r="BH36" s="244"/>
      <c r="BI36" s="244"/>
      <c r="BJ36" s="244"/>
      <c r="BK36" s="260"/>
      <c r="BL36" s="256"/>
      <c r="BM36" s="258"/>
      <c r="BN36" s="244"/>
      <c r="BO36" s="258"/>
      <c r="BP36" s="244"/>
      <c r="BQ36" s="244"/>
      <c r="BR36" s="244"/>
      <c r="BS36" s="244"/>
      <c r="BT36" s="244"/>
      <c r="BU36" s="244"/>
      <c r="BV36" s="244"/>
      <c r="BW36" s="255"/>
      <c r="BX36" s="263"/>
      <c r="BY36" s="244"/>
      <c r="BZ36" s="260"/>
      <c r="CA36" s="264">
        <f>Input_Commuter!BL36+Input_Commuter!BN36+Input_Commuter!CW36+Input_Commuter!CY36</f>
        <v>0</v>
      </c>
      <c r="CB36" s="265">
        <f>Input_Commuter!BP36+Input_Commuter!DA36</f>
        <v>0</v>
      </c>
      <c r="CC36" s="265">
        <f>Input_Commuter!BR36+Input_Commuter!DC36</f>
        <v>0</v>
      </c>
      <c r="CD36" s="265">
        <f>Input_Commuter!BT36+Input_Commuter!DE36</f>
        <v>0</v>
      </c>
      <c r="CE36" s="266">
        <f>Input_Commuter!BV36+Input_Commuter!DG36</f>
        <v>0</v>
      </c>
      <c r="CF36" s="267">
        <f>Input_Commuter!AA36+Input_Commuter!AC36</f>
        <v>0</v>
      </c>
      <c r="CG36" s="265">
        <f>Input_Commuter!AE36</f>
        <v>0</v>
      </c>
      <c r="CH36" s="265">
        <f>Input_Commuter!AG36</f>
        <v>0</v>
      </c>
      <c r="CI36" s="265">
        <f>Input_Commuter!AI36</f>
        <v>0</v>
      </c>
      <c r="CJ36" s="268">
        <f>Input_Commuter!AK36</f>
        <v>0</v>
      </c>
      <c r="CK36" s="244"/>
      <c r="CL36" s="244"/>
      <c r="CM36" s="244"/>
      <c r="CN36" s="244"/>
      <c r="CO36" s="244"/>
      <c r="CP36" s="244"/>
      <c r="CQ36" s="255"/>
      <c r="CR36" s="275"/>
      <c r="CS36" s="547"/>
      <c r="CT36" s="542"/>
      <c r="CU36" s="542"/>
      <c r="CV36" s="542"/>
      <c r="CW36" s="262"/>
      <c r="CX36" s="256"/>
      <c r="CY36" s="244"/>
      <c r="CZ36" s="244"/>
      <c r="DA36" s="256"/>
      <c r="DB36" s="255"/>
      <c r="DC36" s="259"/>
      <c r="DD36" s="244"/>
      <c r="DE36" s="244"/>
      <c r="DF36" s="255"/>
      <c r="DG36" s="259"/>
      <c r="DH36" s="244"/>
      <c r="DI36" s="244"/>
      <c r="DJ36" s="244"/>
      <c r="DK36" s="255"/>
      <c r="DL36" s="259"/>
      <c r="DM36" s="244"/>
      <c r="DN36" s="244"/>
      <c r="DO36" s="244"/>
      <c r="DP36" s="270"/>
      <c r="DQ36" s="271"/>
    </row>
    <row r="37" spans="1:121" ht="11" customHeight="1">
      <c r="A37" s="253"/>
      <c r="B37" s="253"/>
      <c r="C37" s="298">
        <v>2016</v>
      </c>
      <c r="D37" s="231">
        <f>Input_InflAdj!G37</f>
        <v>0</v>
      </c>
      <c r="E37" s="231">
        <f>Input_InflAdj!H37</f>
        <v>0</v>
      </c>
      <c r="F37" s="231">
        <f>Input_InflAdj!I37</f>
        <v>0</v>
      </c>
      <c r="G37" s="244"/>
      <c r="H37" s="244"/>
      <c r="I37" s="542"/>
      <c r="J37" s="244"/>
      <c r="K37" s="244"/>
      <c r="L37" s="244"/>
      <c r="M37" s="255"/>
      <c r="N37" s="259"/>
      <c r="O37" s="244"/>
      <c r="P37" s="256"/>
      <c r="Q37" s="244"/>
      <c r="R37" s="256"/>
      <c r="S37" s="244"/>
      <c r="T37" s="256"/>
      <c r="U37" s="244"/>
      <c r="V37" s="256"/>
      <c r="W37" s="244"/>
      <c r="X37" s="256"/>
      <c r="Y37" s="244"/>
      <c r="Z37" s="256"/>
      <c r="AA37" s="244"/>
      <c r="AB37" s="256"/>
      <c r="AC37" s="244"/>
      <c r="AD37" s="256"/>
      <c r="AE37" s="244"/>
      <c r="AF37" s="256"/>
      <c r="AG37" s="259"/>
      <c r="AH37" s="244"/>
      <c r="AI37" s="244"/>
      <c r="AJ37" s="244"/>
      <c r="AK37" s="244"/>
      <c r="AL37" s="244"/>
      <c r="AM37" s="244"/>
      <c r="AN37" s="244"/>
      <c r="AO37" s="244"/>
      <c r="AP37" s="244"/>
      <c r="AQ37" s="244"/>
      <c r="AR37" s="244"/>
      <c r="AS37" s="244"/>
      <c r="AT37" s="244"/>
      <c r="AU37" s="260"/>
      <c r="AV37" s="256"/>
      <c r="AW37" s="244"/>
      <c r="AX37" s="244"/>
      <c r="AY37" s="244"/>
      <c r="AZ37" s="244"/>
      <c r="BA37" s="244"/>
      <c r="BB37" s="244"/>
      <c r="BC37" s="244"/>
      <c r="BD37" s="255"/>
      <c r="BE37" s="262"/>
      <c r="BF37" s="256"/>
      <c r="BG37" s="244"/>
      <c r="BH37" s="244"/>
      <c r="BI37" s="244"/>
      <c r="BJ37" s="244"/>
      <c r="BK37" s="260"/>
      <c r="BL37" s="256"/>
      <c r="BM37" s="258"/>
      <c r="BN37" s="244"/>
      <c r="BO37" s="258"/>
      <c r="BP37" s="244"/>
      <c r="BQ37" s="244"/>
      <c r="BR37" s="244"/>
      <c r="BS37" s="244"/>
      <c r="BT37" s="244"/>
      <c r="BU37" s="244"/>
      <c r="BV37" s="244"/>
      <c r="BW37" s="255"/>
      <c r="BX37" s="263"/>
      <c r="BY37" s="244"/>
      <c r="BZ37" s="260"/>
      <c r="CA37" s="264">
        <f>Input_Commuter!BL37+Input_Commuter!BN37+Input_Commuter!CW37+Input_Commuter!CY37</f>
        <v>0</v>
      </c>
      <c r="CB37" s="265">
        <f>Input_Commuter!BP37+Input_Commuter!DA37</f>
        <v>0</v>
      </c>
      <c r="CC37" s="265">
        <f>Input_Commuter!BR37+Input_Commuter!DC37</f>
        <v>0</v>
      </c>
      <c r="CD37" s="265">
        <f>Input_Commuter!BT37+Input_Commuter!DE37</f>
        <v>0</v>
      </c>
      <c r="CE37" s="266">
        <f>Input_Commuter!BV37+Input_Commuter!DG37</f>
        <v>0</v>
      </c>
      <c r="CF37" s="267">
        <f>Input_Commuter!AA37+Input_Commuter!AC37</f>
        <v>0</v>
      </c>
      <c r="CG37" s="265">
        <f>Input_Commuter!AE37</f>
        <v>0</v>
      </c>
      <c r="CH37" s="265">
        <f>Input_Commuter!AG37</f>
        <v>0</v>
      </c>
      <c r="CI37" s="265">
        <f>Input_Commuter!AI37</f>
        <v>0</v>
      </c>
      <c r="CJ37" s="268">
        <f>Input_Commuter!AK37</f>
        <v>0</v>
      </c>
      <c r="CK37" s="244"/>
      <c r="CL37" s="244"/>
      <c r="CM37" s="244"/>
      <c r="CN37" s="244"/>
      <c r="CO37" s="244"/>
      <c r="CP37" s="244"/>
      <c r="CQ37" s="255"/>
      <c r="CR37" s="275"/>
      <c r="CS37" s="547"/>
      <c r="CT37" s="542"/>
      <c r="CU37" s="542"/>
      <c r="CV37" s="542"/>
      <c r="CW37" s="548"/>
      <c r="CX37" s="259"/>
      <c r="CY37" s="244"/>
      <c r="CZ37" s="244"/>
      <c r="DA37" s="256"/>
      <c r="DB37" s="260"/>
      <c r="DC37" s="256"/>
      <c r="DD37" s="244"/>
      <c r="DE37" s="244"/>
      <c r="DF37" s="255"/>
      <c r="DG37" s="259"/>
      <c r="DH37" s="244"/>
      <c r="DI37" s="244"/>
      <c r="DJ37" s="244"/>
      <c r="DK37" s="255"/>
      <c r="DL37" s="259"/>
      <c r="DM37" s="244"/>
      <c r="DN37" s="244"/>
      <c r="DO37" s="244"/>
      <c r="DP37" s="270"/>
      <c r="DQ37" s="271"/>
    </row>
    <row r="38" spans="1:121" ht="11" customHeight="1">
      <c r="A38" s="253"/>
      <c r="B38" s="253"/>
      <c r="C38" s="292">
        <v>2017</v>
      </c>
      <c r="D38" s="231">
        <f>Input_InflAdj!G38</f>
        <v>0</v>
      </c>
      <c r="E38" s="231">
        <f>Input_InflAdj!H38</f>
        <v>0</v>
      </c>
      <c r="F38" s="231">
        <f>Input_InflAdj!I38</f>
        <v>0</v>
      </c>
      <c r="G38" s="244"/>
      <c r="H38" s="244"/>
      <c r="I38" s="542"/>
      <c r="J38" s="244"/>
      <c r="K38" s="244"/>
      <c r="L38" s="244"/>
      <c r="M38" s="255"/>
      <c r="N38" s="259"/>
      <c r="O38" s="244"/>
      <c r="P38" s="244"/>
      <c r="Q38" s="256"/>
      <c r="R38" s="244"/>
      <c r="S38" s="244"/>
      <c r="T38" s="244"/>
      <c r="U38" s="244"/>
      <c r="V38" s="244"/>
      <c r="W38" s="244"/>
      <c r="X38" s="244"/>
      <c r="Y38" s="244"/>
      <c r="Z38" s="244"/>
      <c r="AA38" s="244"/>
      <c r="AB38" s="255"/>
      <c r="AC38" s="257"/>
      <c r="AD38" s="244"/>
      <c r="AE38" s="258"/>
      <c r="AF38" s="293"/>
      <c r="AG38" s="259"/>
      <c r="AH38" s="244"/>
      <c r="AI38" s="244"/>
      <c r="AJ38" s="244"/>
      <c r="AK38" s="244"/>
      <c r="AL38" s="244"/>
      <c r="AM38" s="244"/>
      <c r="AN38" s="244"/>
      <c r="AO38" s="244"/>
      <c r="AP38" s="244"/>
      <c r="AQ38" s="244"/>
      <c r="AR38" s="244"/>
      <c r="AS38" s="244"/>
      <c r="AT38" s="244"/>
      <c r="AU38" s="260"/>
      <c r="AV38" s="256"/>
      <c r="AW38" s="244"/>
      <c r="AX38" s="244"/>
      <c r="AY38" s="244"/>
      <c r="AZ38" s="244"/>
      <c r="BA38" s="244"/>
      <c r="BB38" s="244"/>
      <c r="BC38" s="244"/>
      <c r="BD38" s="255"/>
      <c r="BE38" s="262"/>
      <c r="BF38" s="256"/>
      <c r="BG38" s="244"/>
      <c r="BH38" s="244"/>
      <c r="BI38" s="244"/>
      <c r="BJ38" s="244"/>
      <c r="BK38" s="255"/>
      <c r="BL38" s="259"/>
      <c r="BM38" s="258"/>
      <c r="BN38" s="244"/>
      <c r="BO38" s="258"/>
      <c r="BP38" s="244"/>
      <c r="BQ38" s="244"/>
      <c r="BR38" s="244"/>
      <c r="BS38" s="244"/>
      <c r="BT38" s="244"/>
      <c r="BU38" s="244"/>
      <c r="BV38" s="244"/>
      <c r="BW38" s="255"/>
      <c r="BX38" s="263"/>
      <c r="BY38" s="244"/>
      <c r="BZ38" s="260"/>
      <c r="CA38" s="264">
        <f>Input_Commuter!BL38+Input_Commuter!BN38+Input_Commuter!CW38+Input_Commuter!CY38</f>
        <v>0</v>
      </c>
      <c r="CB38" s="265">
        <f>Input_Commuter!BP38+Input_Commuter!DA38</f>
        <v>0</v>
      </c>
      <c r="CC38" s="265">
        <f>Input_Commuter!BR38+Input_Commuter!DC38</f>
        <v>0</v>
      </c>
      <c r="CD38" s="265">
        <f>Input_Commuter!BT38+Input_Commuter!DE38</f>
        <v>0</v>
      </c>
      <c r="CE38" s="266">
        <f>Input_Commuter!BV38+Input_Commuter!DG38</f>
        <v>0</v>
      </c>
      <c r="CF38" s="267">
        <f>Input_Commuter!AA38+Input_Commuter!AC38</f>
        <v>0</v>
      </c>
      <c r="CG38" s="265">
        <f>Input_Commuter!AE38</f>
        <v>0</v>
      </c>
      <c r="CH38" s="265">
        <f>Input_Commuter!AG38</f>
        <v>0</v>
      </c>
      <c r="CI38" s="265">
        <f>Input_Commuter!AI38</f>
        <v>0</v>
      </c>
      <c r="CJ38" s="268">
        <f>Input_Commuter!AK38</f>
        <v>0</v>
      </c>
      <c r="CK38" s="244"/>
      <c r="CL38" s="244"/>
      <c r="CM38" s="244"/>
      <c r="CN38" s="244"/>
      <c r="CO38" s="244"/>
      <c r="CP38" s="244"/>
      <c r="CQ38" s="255"/>
      <c r="CR38" s="275"/>
      <c r="CS38" s="547"/>
      <c r="CT38" s="542"/>
      <c r="CU38" s="542"/>
      <c r="CV38" s="542"/>
      <c r="CW38" s="548"/>
      <c r="CX38" s="259"/>
      <c r="CY38" s="244"/>
      <c r="CZ38" s="244"/>
      <c r="DA38" s="244"/>
      <c r="DB38" s="260"/>
      <c r="DC38" s="256"/>
      <c r="DD38" s="244"/>
      <c r="DE38" s="244"/>
      <c r="DF38" s="244"/>
      <c r="DG38" s="263"/>
      <c r="DH38" s="244"/>
      <c r="DI38" s="244"/>
      <c r="DJ38" s="244"/>
      <c r="DK38" s="261"/>
      <c r="DL38" s="259"/>
      <c r="DM38" s="244"/>
      <c r="DN38" s="244"/>
      <c r="DO38" s="244"/>
      <c r="DP38" s="270"/>
      <c r="DQ38" s="271"/>
    </row>
    <row r="39" spans="1:121" ht="11" customHeight="1">
      <c r="A39" s="253"/>
      <c r="B39" s="253"/>
      <c r="C39" s="298">
        <v>2018</v>
      </c>
      <c r="D39" s="231">
        <f>Input_InflAdj!G39</f>
        <v>0</v>
      </c>
      <c r="E39" s="231">
        <f>Input_InflAdj!H39</f>
        <v>0</v>
      </c>
      <c r="F39" s="231">
        <f>Input_InflAdj!I39</f>
        <v>0</v>
      </c>
      <c r="G39" s="244"/>
      <c r="H39" s="244"/>
      <c r="I39" s="542"/>
      <c r="J39" s="244"/>
      <c r="K39" s="244"/>
      <c r="L39" s="244"/>
      <c r="M39" s="255"/>
      <c r="N39" s="259"/>
      <c r="O39" s="244"/>
      <c r="P39" s="244"/>
      <c r="Q39" s="256"/>
      <c r="R39" s="244"/>
      <c r="S39" s="244"/>
      <c r="T39" s="244"/>
      <c r="U39" s="244"/>
      <c r="V39" s="244"/>
      <c r="W39" s="244"/>
      <c r="X39" s="244"/>
      <c r="Y39" s="244"/>
      <c r="Z39" s="244"/>
      <c r="AA39" s="244"/>
      <c r="AB39" s="255"/>
      <c r="AC39" s="257"/>
      <c r="AD39" s="244"/>
      <c r="AE39" s="258"/>
      <c r="AF39" s="293"/>
      <c r="AG39" s="259"/>
      <c r="AH39" s="244"/>
      <c r="AI39" s="244"/>
      <c r="AJ39" s="244"/>
      <c r="AK39" s="244"/>
      <c r="AL39" s="244"/>
      <c r="AM39" s="244"/>
      <c r="AN39" s="244"/>
      <c r="AO39" s="244"/>
      <c r="AP39" s="244"/>
      <c r="AQ39" s="244"/>
      <c r="AR39" s="244"/>
      <c r="AS39" s="244"/>
      <c r="AT39" s="244"/>
      <c r="AU39" s="260"/>
      <c r="AV39" s="256"/>
      <c r="AW39" s="244"/>
      <c r="AX39" s="244"/>
      <c r="AY39" s="244"/>
      <c r="AZ39" s="244"/>
      <c r="BA39" s="244"/>
      <c r="BB39" s="244"/>
      <c r="BC39" s="244"/>
      <c r="BD39" s="255"/>
      <c r="BE39" s="262"/>
      <c r="BF39" s="256"/>
      <c r="BG39" s="244"/>
      <c r="BH39" s="244"/>
      <c r="BI39" s="244"/>
      <c r="BJ39" s="244"/>
      <c r="BK39" s="260"/>
      <c r="BL39" s="256"/>
      <c r="BM39" s="258"/>
      <c r="BN39" s="244"/>
      <c r="BO39" s="258"/>
      <c r="BP39" s="244"/>
      <c r="BQ39" s="244"/>
      <c r="BR39" s="244"/>
      <c r="BS39" s="244"/>
      <c r="BT39" s="244"/>
      <c r="BU39" s="244"/>
      <c r="BV39" s="244"/>
      <c r="BW39" s="255"/>
      <c r="BX39" s="263"/>
      <c r="BY39" s="244"/>
      <c r="BZ39" s="260"/>
      <c r="CA39" s="264">
        <f>Input_Commuter!BL39+Input_Commuter!BN39+Input_Commuter!CW39+Input_Commuter!CY39</f>
        <v>0</v>
      </c>
      <c r="CB39" s="265">
        <f>Input_Commuter!BP39+Input_Commuter!DA39</f>
        <v>0</v>
      </c>
      <c r="CC39" s="265">
        <f>Input_Commuter!BR39+Input_Commuter!DC39</f>
        <v>0</v>
      </c>
      <c r="CD39" s="265">
        <f>Input_Commuter!BT39+Input_Commuter!DE39</f>
        <v>0</v>
      </c>
      <c r="CE39" s="266">
        <f>Input_Commuter!BV39+Input_Commuter!DG39</f>
        <v>0</v>
      </c>
      <c r="CF39" s="267">
        <f>Input_Commuter!AA39+Input_Commuter!AC39</f>
        <v>0</v>
      </c>
      <c r="CG39" s="265">
        <f>Input_Commuter!AE39</f>
        <v>0</v>
      </c>
      <c r="CH39" s="265">
        <f>Input_Commuter!AG39</f>
        <v>0</v>
      </c>
      <c r="CI39" s="265">
        <f>Input_Commuter!AI39</f>
        <v>0</v>
      </c>
      <c r="CJ39" s="268">
        <f>Input_Commuter!AK39</f>
        <v>0</v>
      </c>
      <c r="CK39" s="244"/>
      <c r="CL39" s="244"/>
      <c r="CM39" s="244"/>
      <c r="CN39" s="244"/>
      <c r="CO39" s="244"/>
      <c r="CP39" s="244"/>
      <c r="CQ39" s="255"/>
      <c r="CR39" s="275"/>
      <c r="CS39" s="547"/>
      <c r="CT39" s="542"/>
      <c r="CU39" s="542"/>
      <c r="CV39" s="542"/>
      <c r="CW39" s="548"/>
      <c r="CX39" s="259"/>
      <c r="CY39" s="244"/>
      <c r="CZ39" s="244"/>
      <c r="DA39" s="256"/>
      <c r="DB39" s="260"/>
      <c r="DC39" s="256"/>
      <c r="DD39" s="244"/>
      <c r="DE39" s="244"/>
      <c r="DF39" s="255"/>
      <c r="DG39" s="259"/>
      <c r="DH39" s="244"/>
      <c r="DI39" s="244"/>
      <c r="DJ39" s="244"/>
      <c r="DK39" s="255"/>
      <c r="DL39" s="259"/>
      <c r="DM39" s="244"/>
      <c r="DN39" s="244"/>
      <c r="DO39" s="244"/>
      <c r="DP39" s="270"/>
      <c r="DQ39" s="271"/>
    </row>
    <row r="40" spans="1:121" ht="11" customHeight="1">
      <c r="A40" s="253"/>
      <c r="B40" s="253"/>
      <c r="C40" s="292">
        <v>2019</v>
      </c>
      <c r="D40" s="231">
        <f>Input_InflAdj!G40</f>
        <v>0</v>
      </c>
      <c r="E40" s="231">
        <f>Input_InflAdj!H40</f>
        <v>0</v>
      </c>
      <c r="F40" s="231">
        <f>Input_InflAdj!I40</f>
        <v>0</v>
      </c>
      <c r="G40" s="244"/>
      <c r="H40" s="244"/>
      <c r="I40" s="542"/>
      <c r="J40" s="244"/>
      <c r="K40" s="244"/>
      <c r="L40" s="244"/>
      <c r="M40" s="255"/>
      <c r="N40" s="259"/>
      <c r="O40" s="244"/>
      <c r="P40" s="244"/>
      <c r="Q40" s="256"/>
      <c r="R40" s="244"/>
      <c r="S40" s="244"/>
      <c r="T40" s="244"/>
      <c r="U40" s="244"/>
      <c r="V40" s="244"/>
      <c r="W40" s="244"/>
      <c r="X40" s="244"/>
      <c r="Y40" s="244"/>
      <c r="Z40" s="244"/>
      <c r="AA40" s="244"/>
      <c r="AB40" s="255"/>
      <c r="AC40" s="257"/>
      <c r="AD40" s="244"/>
      <c r="AE40" s="258"/>
      <c r="AF40" s="293"/>
      <c r="AG40" s="259"/>
      <c r="AH40" s="244"/>
      <c r="AI40" s="244"/>
      <c r="AJ40" s="244"/>
      <c r="AK40" s="244"/>
      <c r="AL40" s="244"/>
      <c r="AM40" s="244"/>
      <c r="AN40" s="244"/>
      <c r="AO40" s="244"/>
      <c r="AP40" s="244"/>
      <c r="AQ40" s="244"/>
      <c r="AR40" s="244"/>
      <c r="AS40" s="244"/>
      <c r="AT40" s="244"/>
      <c r="AU40" s="260"/>
      <c r="AV40" s="256"/>
      <c r="AW40" s="244"/>
      <c r="AX40" s="244"/>
      <c r="AY40" s="244"/>
      <c r="AZ40" s="244"/>
      <c r="BA40" s="244"/>
      <c r="BB40" s="244"/>
      <c r="BC40" s="244"/>
      <c r="BD40" s="255"/>
      <c r="BE40" s="262"/>
      <c r="BF40" s="256"/>
      <c r="BG40" s="244"/>
      <c r="BH40" s="244"/>
      <c r="BI40" s="244"/>
      <c r="BJ40" s="244"/>
      <c r="BK40" s="260"/>
      <c r="BL40" s="256"/>
      <c r="BM40" s="258"/>
      <c r="BN40" s="244"/>
      <c r="BO40" s="258"/>
      <c r="BP40" s="244"/>
      <c r="BQ40" s="244"/>
      <c r="BR40" s="244"/>
      <c r="BS40" s="244"/>
      <c r="BT40" s="244"/>
      <c r="BU40" s="244"/>
      <c r="BV40" s="244"/>
      <c r="BW40" s="255"/>
      <c r="BX40" s="263"/>
      <c r="BY40" s="244"/>
      <c r="BZ40" s="260"/>
      <c r="CA40" s="264">
        <f>Input_Commuter!BL40+Input_Commuter!BN40+Input_Commuter!CW40+Input_Commuter!CY40</f>
        <v>0</v>
      </c>
      <c r="CB40" s="265">
        <f>Input_Commuter!BP40+Input_Commuter!DA40</f>
        <v>0</v>
      </c>
      <c r="CC40" s="265">
        <f>Input_Commuter!BR40+Input_Commuter!DC40</f>
        <v>0</v>
      </c>
      <c r="CD40" s="265">
        <f>Input_Commuter!BT40+Input_Commuter!DE40</f>
        <v>0</v>
      </c>
      <c r="CE40" s="266">
        <f>Input_Commuter!BV40+Input_Commuter!DG40</f>
        <v>0</v>
      </c>
      <c r="CF40" s="267">
        <f>Input_Commuter!AA40+Input_Commuter!AC40</f>
        <v>0</v>
      </c>
      <c r="CG40" s="265">
        <f>Input_Commuter!AE40</f>
        <v>0</v>
      </c>
      <c r="CH40" s="265">
        <f>Input_Commuter!AG40</f>
        <v>0</v>
      </c>
      <c r="CI40" s="265">
        <f>Input_Commuter!AI40</f>
        <v>0</v>
      </c>
      <c r="CJ40" s="268">
        <f>Input_Commuter!AK40</f>
        <v>0</v>
      </c>
      <c r="CK40" s="244"/>
      <c r="CL40" s="244"/>
      <c r="CM40" s="244"/>
      <c r="CN40" s="244"/>
      <c r="CO40" s="244"/>
      <c r="CP40" s="244"/>
      <c r="CQ40" s="255"/>
      <c r="CR40" s="275"/>
      <c r="CS40" s="549"/>
      <c r="CT40" s="542"/>
      <c r="CU40" s="542"/>
      <c r="CV40" s="542"/>
      <c r="CW40" s="262"/>
      <c r="CX40" s="256"/>
      <c r="CY40" s="244"/>
      <c r="CZ40" s="244"/>
      <c r="DA40" s="256"/>
      <c r="DB40" s="255"/>
      <c r="DC40" s="259"/>
      <c r="DD40" s="244"/>
      <c r="DE40" s="244"/>
      <c r="DF40" s="255"/>
      <c r="DG40" s="259"/>
      <c r="DH40" s="244"/>
      <c r="DI40" s="244"/>
      <c r="DJ40" s="244"/>
      <c r="DK40" s="255"/>
      <c r="DL40" s="259"/>
      <c r="DM40" s="244"/>
      <c r="DN40" s="244"/>
      <c r="DO40" s="244"/>
      <c r="DP40" s="270"/>
      <c r="DQ40" s="271"/>
    </row>
    <row r="41" spans="1:121" ht="11" customHeight="1">
      <c r="A41" s="253"/>
      <c r="B41" s="253"/>
      <c r="C41" s="298">
        <v>2020</v>
      </c>
      <c r="D41" s="231">
        <f>Input_InflAdj!G41</f>
        <v>0</v>
      </c>
      <c r="E41" s="231">
        <f>Input_InflAdj!H41</f>
        <v>0</v>
      </c>
      <c r="F41" s="231">
        <f>Input_InflAdj!I41</f>
        <v>0</v>
      </c>
      <c r="G41" s="244"/>
      <c r="H41" s="244"/>
      <c r="I41" s="542"/>
      <c r="J41" s="244"/>
      <c r="K41" s="244"/>
      <c r="L41" s="244"/>
      <c r="M41" s="255"/>
      <c r="N41" s="259"/>
      <c r="O41" s="244"/>
      <c r="P41" s="244"/>
      <c r="Q41" s="256"/>
      <c r="R41" s="244"/>
      <c r="S41" s="244"/>
      <c r="T41" s="244"/>
      <c r="U41" s="244"/>
      <c r="V41" s="244"/>
      <c r="W41" s="244"/>
      <c r="X41" s="244"/>
      <c r="Y41" s="244"/>
      <c r="Z41" s="244"/>
      <c r="AA41" s="244"/>
      <c r="AB41" s="255"/>
      <c r="AC41" s="257"/>
      <c r="AD41" s="244"/>
      <c r="AE41" s="258"/>
      <c r="AF41" s="293"/>
      <c r="AG41" s="259"/>
      <c r="AH41" s="244"/>
      <c r="AI41" s="244"/>
      <c r="AJ41" s="244"/>
      <c r="AK41" s="244"/>
      <c r="AL41" s="244"/>
      <c r="AM41" s="244"/>
      <c r="AN41" s="244"/>
      <c r="AO41" s="244"/>
      <c r="AP41" s="244"/>
      <c r="AQ41" s="244"/>
      <c r="AR41" s="244"/>
      <c r="AS41" s="244"/>
      <c r="AT41" s="244"/>
      <c r="AU41" s="260"/>
      <c r="AV41" s="256"/>
      <c r="AW41" s="244"/>
      <c r="AX41" s="244"/>
      <c r="AY41" s="244"/>
      <c r="AZ41" s="244"/>
      <c r="BA41" s="244"/>
      <c r="BB41" s="244"/>
      <c r="BC41" s="244"/>
      <c r="BD41" s="255"/>
      <c r="BE41" s="262"/>
      <c r="BF41" s="256"/>
      <c r="BG41" s="244"/>
      <c r="BH41" s="244"/>
      <c r="BI41" s="244"/>
      <c r="BJ41" s="244"/>
      <c r="BK41" s="260"/>
      <c r="BL41" s="256"/>
      <c r="BM41" s="258"/>
      <c r="BN41" s="244"/>
      <c r="BO41" s="258"/>
      <c r="BP41" s="244"/>
      <c r="BQ41" s="244"/>
      <c r="BR41" s="244"/>
      <c r="BS41" s="244"/>
      <c r="BT41" s="244"/>
      <c r="BU41" s="244"/>
      <c r="BV41" s="244"/>
      <c r="BW41" s="255"/>
      <c r="BX41" s="263"/>
      <c r="BY41" s="244"/>
      <c r="BZ41" s="260"/>
      <c r="CA41" s="264">
        <f>Input_Commuter!BL41+Input_Commuter!BN41+Input_Commuter!CW41+Input_Commuter!CY41</f>
        <v>0</v>
      </c>
      <c r="CB41" s="265">
        <f>Input_Commuter!BP41+Input_Commuter!DA41</f>
        <v>0</v>
      </c>
      <c r="CC41" s="265">
        <f>Input_Commuter!BR41+Input_Commuter!DC41</f>
        <v>0</v>
      </c>
      <c r="CD41" s="265">
        <f>Input_Commuter!BT41+Input_Commuter!DE41</f>
        <v>0</v>
      </c>
      <c r="CE41" s="266">
        <f>Input_Commuter!BV41+Input_Commuter!DG41</f>
        <v>0</v>
      </c>
      <c r="CF41" s="267">
        <f>Input_Commuter!AA41+Input_Commuter!AC41</f>
        <v>0</v>
      </c>
      <c r="CG41" s="265">
        <f>Input_Commuter!AE41</f>
        <v>0</v>
      </c>
      <c r="CH41" s="265">
        <f>Input_Commuter!AG41</f>
        <v>0</v>
      </c>
      <c r="CI41" s="265">
        <f>Input_Commuter!AI41</f>
        <v>0</v>
      </c>
      <c r="CJ41" s="268">
        <f>Input_Commuter!AK41</f>
        <v>0</v>
      </c>
      <c r="CK41" s="244"/>
      <c r="CL41" s="244"/>
      <c r="CM41" s="244"/>
      <c r="CN41" s="244"/>
      <c r="CO41" s="244"/>
      <c r="CP41" s="244"/>
      <c r="CQ41" s="255"/>
      <c r="CR41" s="275"/>
      <c r="CS41" s="549"/>
      <c r="CT41" s="542"/>
      <c r="CU41" s="542"/>
      <c r="CV41" s="542"/>
      <c r="CW41" s="262"/>
      <c r="CX41" s="256"/>
      <c r="CY41" s="244"/>
      <c r="CZ41" s="244"/>
      <c r="DA41" s="256"/>
      <c r="DB41" s="255"/>
      <c r="DC41" s="259"/>
      <c r="DD41" s="244"/>
      <c r="DE41" s="244"/>
      <c r="DF41" s="255"/>
      <c r="DG41" s="259"/>
      <c r="DH41" s="244"/>
      <c r="DI41" s="244"/>
      <c r="DJ41" s="244"/>
      <c r="DK41" s="255"/>
      <c r="DL41" s="259"/>
      <c r="DM41" s="244"/>
      <c r="DN41" s="244"/>
      <c r="DO41" s="244"/>
      <c r="DP41" s="270"/>
      <c r="DQ41" s="271"/>
    </row>
    <row r="42" spans="1:121" ht="11" customHeight="1">
      <c r="A42" s="253"/>
      <c r="B42" s="253"/>
      <c r="C42" s="292">
        <v>2021</v>
      </c>
      <c r="D42" s="231">
        <f>Input_InflAdj!G42</f>
        <v>0</v>
      </c>
      <c r="E42" s="231">
        <f>Input_InflAdj!H42</f>
        <v>0</v>
      </c>
      <c r="F42" s="231">
        <f>Input_InflAdj!I42</f>
        <v>0</v>
      </c>
      <c r="G42" s="244"/>
      <c r="H42" s="244"/>
      <c r="I42" s="542"/>
      <c r="J42" s="244"/>
      <c r="K42" s="244"/>
      <c r="L42" s="244"/>
      <c r="M42" s="255"/>
      <c r="N42" s="259"/>
      <c r="O42" s="244"/>
      <c r="P42" s="244"/>
      <c r="Q42" s="256"/>
      <c r="R42" s="244"/>
      <c r="S42" s="244"/>
      <c r="T42" s="244"/>
      <c r="U42" s="244"/>
      <c r="V42" s="244"/>
      <c r="W42" s="244"/>
      <c r="X42" s="244"/>
      <c r="Y42" s="244"/>
      <c r="Z42" s="244"/>
      <c r="AA42" s="244"/>
      <c r="AB42" s="255"/>
      <c r="AC42" s="257"/>
      <c r="AD42" s="244"/>
      <c r="AE42" s="258"/>
      <c r="AF42" s="293"/>
      <c r="AG42" s="259"/>
      <c r="AH42" s="244"/>
      <c r="AI42" s="244"/>
      <c r="AJ42" s="244"/>
      <c r="AK42" s="244"/>
      <c r="AL42" s="244"/>
      <c r="AM42" s="244"/>
      <c r="AN42" s="244"/>
      <c r="AO42" s="244"/>
      <c r="AP42" s="244"/>
      <c r="AQ42" s="244"/>
      <c r="AR42" s="244"/>
      <c r="AS42" s="244"/>
      <c r="AT42" s="244"/>
      <c r="AU42" s="260"/>
      <c r="AV42" s="256"/>
      <c r="AW42" s="244"/>
      <c r="AX42" s="244"/>
      <c r="AY42" s="244"/>
      <c r="AZ42" s="244"/>
      <c r="BA42" s="244"/>
      <c r="BB42" s="244"/>
      <c r="BC42" s="244"/>
      <c r="BD42" s="255"/>
      <c r="BE42" s="262"/>
      <c r="BF42" s="256"/>
      <c r="BG42" s="244"/>
      <c r="BH42" s="244"/>
      <c r="BI42" s="244"/>
      <c r="BJ42" s="244"/>
      <c r="BK42" s="260"/>
      <c r="BL42" s="256"/>
      <c r="BM42" s="258"/>
      <c r="BN42" s="244"/>
      <c r="BO42" s="258"/>
      <c r="BP42" s="244"/>
      <c r="BQ42" s="244"/>
      <c r="BR42" s="244"/>
      <c r="BS42" s="244"/>
      <c r="BT42" s="244"/>
      <c r="BU42" s="244"/>
      <c r="BV42" s="244"/>
      <c r="BW42" s="255"/>
      <c r="BX42" s="263"/>
      <c r="BY42" s="244"/>
      <c r="BZ42" s="260"/>
      <c r="CA42" s="264">
        <f>Input_Commuter!BL42+Input_Commuter!BN42+Input_Commuter!CW42+Input_Commuter!CY42</f>
        <v>0</v>
      </c>
      <c r="CB42" s="265">
        <f>Input_Commuter!BP42+Input_Commuter!DA42</f>
        <v>0</v>
      </c>
      <c r="CC42" s="265">
        <f>Input_Commuter!BR42+Input_Commuter!DC42</f>
        <v>0</v>
      </c>
      <c r="CD42" s="265">
        <f>Input_Commuter!BT42+Input_Commuter!DE42</f>
        <v>0</v>
      </c>
      <c r="CE42" s="266">
        <f>Input_Commuter!BV42+Input_Commuter!DG42</f>
        <v>0</v>
      </c>
      <c r="CF42" s="267">
        <f>Input_Commuter!AA42+Input_Commuter!AC42</f>
        <v>0</v>
      </c>
      <c r="CG42" s="265">
        <f>Input_Commuter!AE42</f>
        <v>0</v>
      </c>
      <c r="CH42" s="265">
        <f>Input_Commuter!AG42</f>
        <v>0</v>
      </c>
      <c r="CI42" s="265">
        <f>Input_Commuter!AI42</f>
        <v>0</v>
      </c>
      <c r="CJ42" s="268">
        <f>Input_Commuter!AK42</f>
        <v>0</v>
      </c>
      <c r="CK42" s="244"/>
      <c r="CL42" s="244"/>
      <c r="CM42" s="244"/>
      <c r="CN42" s="244"/>
      <c r="CO42" s="244"/>
      <c r="CP42" s="244"/>
      <c r="CQ42" s="255"/>
      <c r="CR42" s="275"/>
      <c r="CS42" s="549"/>
      <c r="CT42" s="542"/>
      <c r="CU42" s="542"/>
      <c r="CV42" s="542"/>
      <c r="CW42" s="262"/>
      <c r="CX42" s="256"/>
      <c r="CY42" s="244"/>
      <c r="CZ42" s="244"/>
      <c r="DA42" s="256"/>
      <c r="DB42" s="255"/>
      <c r="DC42" s="259"/>
      <c r="DD42" s="244"/>
      <c r="DE42" s="244"/>
      <c r="DF42" s="255"/>
      <c r="DG42" s="259"/>
      <c r="DH42" s="244"/>
      <c r="DI42" s="244"/>
      <c r="DJ42" s="244"/>
      <c r="DK42" s="255"/>
      <c r="DL42" s="259"/>
      <c r="DM42" s="244"/>
      <c r="DN42" s="244"/>
      <c r="DO42" s="244"/>
      <c r="DP42" s="270"/>
      <c r="DQ42" s="271"/>
    </row>
    <row r="43" spans="1:121" ht="11" customHeight="1">
      <c r="A43" s="253"/>
      <c r="B43" s="253"/>
      <c r="C43" s="298">
        <v>2022</v>
      </c>
      <c r="D43" s="231">
        <f>Input_InflAdj!G43</f>
        <v>0</v>
      </c>
      <c r="E43" s="231">
        <f>Input_InflAdj!H43</f>
        <v>0</v>
      </c>
      <c r="F43" s="231">
        <f>Input_InflAdj!I43</f>
        <v>0</v>
      </c>
      <c r="G43" s="244"/>
      <c r="H43" s="244"/>
      <c r="I43" s="542"/>
      <c r="J43" s="244"/>
      <c r="K43" s="244"/>
      <c r="L43" s="244"/>
      <c r="M43" s="255"/>
      <c r="N43" s="259"/>
      <c r="O43" s="244"/>
      <c r="P43" s="244"/>
      <c r="Q43" s="256"/>
      <c r="R43" s="244"/>
      <c r="S43" s="244"/>
      <c r="T43" s="244"/>
      <c r="U43" s="244"/>
      <c r="V43" s="244"/>
      <c r="W43" s="244"/>
      <c r="X43" s="244"/>
      <c r="Y43" s="244"/>
      <c r="Z43" s="244"/>
      <c r="AA43" s="244"/>
      <c r="AB43" s="255"/>
      <c r="AC43" s="257"/>
      <c r="AD43" s="244"/>
      <c r="AE43" s="258"/>
      <c r="AF43" s="293"/>
      <c r="AG43" s="259"/>
      <c r="AH43" s="244"/>
      <c r="AI43" s="244"/>
      <c r="AJ43" s="244"/>
      <c r="AK43" s="244"/>
      <c r="AL43" s="244"/>
      <c r="AM43" s="244"/>
      <c r="AN43" s="244"/>
      <c r="AO43" s="244"/>
      <c r="AP43" s="244"/>
      <c r="AQ43" s="244"/>
      <c r="AR43" s="244"/>
      <c r="AS43" s="244"/>
      <c r="AT43" s="244"/>
      <c r="AU43" s="260"/>
      <c r="AV43" s="256"/>
      <c r="AW43" s="244"/>
      <c r="AX43" s="244"/>
      <c r="AY43" s="244"/>
      <c r="AZ43" s="244"/>
      <c r="BA43" s="244"/>
      <c r="BB43" s="244"/>
      <c r="BC43" s="244"/>
      <c r="BD43" s="255"/>
      <c r="BE43" s="262"/>
      <c r="BF43" s="256"/>
      <c r="BG43" s="244"/>
      <c r="BH43" s="244"/>
      <c r="BI43" s="244"/>
      <c r="BJ43" s="244"/>
      <c r="BK43" s="260"/>
      <c r="BL43" s="256"/>
      <c r="BM43" s="258"/>
      <c r="BN43" s="244"/>
      <c r="BO43" s="258"/>
      <c r="BP43" s="244"/>
      <c r="BQ43" s="244"/>
      <c r="BR43" s="244"/>
      <c r="BS43" s="244"/>
      <c r="BT43" s="244"/>
      <c r="BU43" s="244"/>
      <c r="BV43" s="244"/>
      <c r="BW43" s="255"/>
      <c r="BX43" s="263"/>
      <c r="BY43" s="244"/>
      <c r="BZ43" s="260"/>
      <c r="CA43" s="264">
        <f>Input_Commuter!BL43+Input_Commuter!BN43+Input_Commuter!CW43+Input_Commuter!CY43</f>
        <v>0</v>
      </c>
      <c r="CB43" s="265">
        <f>Input_Commuter!BP43+Input_Commuter!DA43</f>
        <v>0</v>
      </c>
      <c r="CC43" s="265">
        <f>Input_Commuter!BR43+Input_Commuter!DC43</f>
        <v>0</v>
      </c>
      <c r="CD43" s="265">
        <f>Input_Commuter!BT43+Input_Commuter!DE43</f>
        <v>0</v>
      </c>
      <c r="CE43" s="266">
        <f>Input_Commuter!BV43+Input_Commuter!DG43</f>
        <v>0</v>
      </c>
      <c r="CF43" s="267">
        <f>Input_Commuter!AA43+Input_Commuter!AC43</f>
        <v>0</v>
      </c>
      <c r="CG43" s="265">
        <f>Input_Commuter!AE43</f>
        <v>0</v>
      </c>
      <c r="CH43" s="265">
        <f>Input_Commuter!AG43</f>
        <v>0</v>
      </c>
      <c r="CI43" s="265">
        <f>Input_Commuter!AI43</f>
        <v>0</v>
      </c>
      <c r="CJ43" s="268">
        <f>Input_Commuter!AK43</f>
        <v>0</v>
      </c>
      <c r="CK43" s="244"/>
      <c r="CL43" s="244"/>
      <c r="CM43" s="244"/>
      <c r="CN43" s="244"/>
      <c r="CO43" s="244"/>
      <c r="CP43" s="244"/>
      <c r="CQ43" s="255"/>
      <c r="CR43" s="275"/>
      <c r="CS43" s="549"/>
      <c r="CT43" s="542"/>
      <c r="CU43" s="542"/>
      <c r="CV43" s="542"/>
      <c r="CW43" s="262"/>
      <c r="CX43" s="256"/>
      <c r="CY43" s="244"/>
      <c r="CZ43" s="244"/>
      <c r="DA43" s="256"/>
      <c r="DB43" s="255"/>
      <c r="DC43" s="259"/>
      <c r="DD43" s="244"/>
      <c r="DE43" s="244"/>
      <c r="DF43" s="255"/>
      <c r="DG43" s="259"/>
      <c r="DH43" s="244"/>
      <c r="DI43" s="244"/>
      <c r="DJ43" s="244"/>
      <c r="DK43" s="255"/>
      <c r="DL43" s="259"/>
      <c r="DM43" s="244"/>
      <c r="DN43" s="244"/>
      <c r="DO43" s="244"/>
      <c r="DP43" s="270"/>
      <c r="DQ43" s="271"/>
    </row>
    <row r="44" spans="1:121" ht="11" customHeight="1">
      <c r="A44" s="253"/>
      <c r="B44" s="253"/>
      <c r="C44" s="292">
        <v>2023</v>
      </c>
      <c r="D44" s="231">
        <f>Input_InflAdj!G44</f>
        <v>0</v>
      </c>
      <c r="E44" s="231">
        <f>Input_InflAdj!H44</f>
        <v>0</v>
      </c>
      <c r="F44" s="231">
        <f>Input_InflAdj!I44</f>
        <v>0</v>
      </c>
      <c r="G44" s="244"/>
      <c r="H44" s="244"/>
      <c r="I44" s="542"/>
      <c r="J44" s="244"/>
      <c r="K44" s="244"/>
      <c r="L44" s="244"/>
      <c r="M44" s="255"/>
      <c r="N44" s="259"/>
      <c r="O44" s="244"/>
      <c r="P44" s="244"/>
      <c r="Q44" s="256"/>
      <c r="R44" s="244"/>
      <c r="S44" s="244"/>
      <c r="T44" s="244"/>
      <c r="U44" s="244"/>
      <c r="V44" s="244"/>
      <c r="W44" s="244"/>
      <c r="X44" s="244"/>
      <c r="Y44" s="244"/>
      <c r="Z44" s="244"/>
      <c r="AA44" s="244"/>
      <c r="AB44" s="255"/>
      <c r="AC44" s="257"/>
      <c r="AD44" s="244"/>
      <c r="AE44" s="258"/>
      <c r="AF44" s="293"/>
      <c r="AG44" s="259"/>
      <c r="AH44" s="244"/>
      <c r="AI44" s="244"/>
      <c r="AJ44" s="244"/>
      <c r="AK44" s="244"/>
      <c r="AL44" s="244"/>
      <c r="AM44" s="244"/>
      <c r="AN44" s="244"/>
      <c r="AO44" s="244"/>
      <c r="AP44" s="244"/>
      <c r="AQ44" s="244"/>
      <c r="AR44" s="244"/>
      <c r="AS44" s="244"/>
      <c r="AT44" s="244"/>
      <c r="AU44" s="260"/>
      <c r="AV44" s="256"/>
      <c r="AW44" s="244"/>
      <c r="AX44" s="244"/>
      <c r="AY44" s="244"/>
      <c r="AZ44" s="244"/>
      <c r="BA44" s="244"/>
      <c r="BB44" s="244"/>
      <c r="BC44" s="244"/>
      <c r="BD44" s="255"/>
      <c r="BE44" s="262"/>
      <c r="BF44" s="256"/>
      <c r="BG44" s="244"/>
      <c r="BH44" s="244"/>
      <c r="BI44" s="244"/>
      <c r="BJ44" s="244"/>
      <c r="BK44" s="260"/>
      <c r="BL44" s="256"/>
      <c r="BM44" s="258"/>
      <c r="BN44" s="244"/>
      <c r="BO44" s="258"/>
      <c r="BP44" s="244"/>
      <c r="BQ44" s="244"/>
      <c r="BR44" s="244"/>
      <c r="BS44" s="244"/>
      <c r="BT44" s="244"/>
      <c r="BU44" s="244"/>
      <c r="BV44" s="244"/>
      <c r="BW44" s="255"/>
      <c r="BX44" s="263"/>
      <c r="BY44" s="244"/>
      <c r="BZ44" s="260"/>
      <c r="CA44" s="264">
        <f>Input_Commuter!BL44+Input_Commuter!BN44+Input_Commuter!CW44+Input_Commuter!CY44</f>
        <v>0</v>
      </c>
      <c r="CB44" s="265">
        <f>Input_Commuter!BP44+Input_Commuter!DA44</f>
        <v>0</v>
      </c>
      <c r="CC44" s="265">
        <f>Input_Commuter!BR44+Input_Commuter!DC44</f>
        <v>0</v>
      </c>
      <c r="CD44" s="265">
        <f>Input_Commuter!BT44+Input_Commuter!DE44</f>
        <v>0</v>
      </c>
      <c r="CE44" s="266">
        <f>Input_Commuter!BV44+Input_Commuter!DG44</f>
        <v>0</v>
      </c>
      <c r="CF44" s="267">
        <f>Input_Commuter!AA44+Input_Commuter!AC44</f>
        <v>0</v>
      </c>
      <c r="CG44" s="265">
        <f>Input_Commuter!AE44</f>
        <v>0</v>
      </c>
      <c r="CH44" s="265">
        <f>Input_Commuter!AG44</f>
        <v>0</v>
      </c>
      <c r="CI44" s="265">
        <f>Input_Commuter!AI44</f>
        <v>0</v>
      </c>
      <c r="CJ44" s="268">
        <f>Input_Commuter!AK44</f>
        <v>0</v>
      </c>
      <c r="CK44" s="244"/>
      <c r="CL44" s="244"/>
      <c r="CM44" s="244"/>
      <c r="CN44" s="244"/>
      <c r="CO44" s="244"/>
      <c r="CP44" s="244"/>
      <c r="CQ44" s="255"/>
      <c r="CR44" s="275"/>
      <c r="CS44" s="549"/>
      <c r="CT44" s="542"/>
      <c r="CU44" s="542"/>
      <c r="CV44" s="542"/>
      <c r="CW44" s="262"/>
      <c r="CX44" s="256"/>
      <c r="CY44" s="244"/>
      <c r="CZ44" s="244"/>
      <c r="DA44" s="256"/>
      <c r="DB44" s="255"/>
      <c r="DC44" s="259"/>
      <c r="DD44" s="244"/>
      <c r="DE44" s="244"/>
      <c r="DF44" s="255"/>
      <c r="DG44" s="259"/>
      <c r="DH44" s="244"/>
      <c r="DI44" s="244"/>
      <c r="DJ44" s="244"/>
      <c r="DK44" s="255"/>
      <c r="DL44" s="259"/>
      <c r="DM44" s="244"/>
      <c r="DN44" s="244"/>
      <c r="DO44" s="244"/>
      <c r="DP44" s="270"/>
      <c r="DQ44" s="271"/>
    </row>
    <row r="45" spans="1:121" ht="11" customHeight="1">
      <c r="A45" s="253"/>
      <c r="B45" s="253"/>
      <c r="C45" s="298">
        <v>2024</v>
      </c>
      <c r="D45" s="231">
        <f>Input_InflAdj!G45</f>
        <v>0</v>
      </c>
      <c r="E45" s="231">
        <f>Input_InflAdj!H45</f>
        <v>0</v>
      </c>
      <c r="F45" s="231">
        <f>Input_InflAdj!I45</f>
        <v>0</v>
      </c>
      <c r="G45" s="244"/>
      <c r="H45" s="244"/>
      <c r="I45" s="542"/>
      <c r="J45" s="244"/>
      <c r="K45" s="244"/>
      <c r="L45" s="244"/>
      <c r="M45" s="255"/>
      <c r="N45" s="259"/>
      <c r="O45" s="244"/>
      <c r="P45" s="244"/>
      <c r="Q45" s="259"/>
      <c r="R45" s="244"/>
      <c r="S45" s="244"/>
      <c r="T45" s="259"/>
      <c r="U45" s="244"/>
      <c r="V45" s="244"/>
      <c r="W45" s="259"/>
      <c r="X45" s="244"/>
      <c r="Y45" s="244"/>
      <c r="Z45" s="259"/>
      <c r="AA45" s="244"/>
      <c r="AB45" s="244"/>
      <c r="AC45" s="257"/>
      <c r="AD45" s="244"/>
      <c r="AE45" s="258"/>
      <c r="AF45" s="293"/>
      <c r="AG45" s="259"/>
      <c r="AH45" s="244"/>
      <c r="AI45" s="244"/>
      <c r="AJ45" s="244"/>
      <c r="AK45" s="244"/>
      <c r="AL45" s="244"/>
      <c r="AM45" s="244"/>
      <c r="AN45" s="244"/>
      <c r="AO45" s="244"/>
      <c r="AP45" s="244"/>
      <c r="AQ45" s="244"/>
      <c r="AR45" s="244"/>
      <c r="AS45" s="244"/>
      <c r="AT45" s="244"/>
      <c r="AU45" s="260"/>
      <c r="AV45" s="256"/>
      <c r="AW45" s="244"/>
      <c r="AX45" s="244"/>
      <c r="AY45" s="244"/>
      <c r="AZ45" s="244"/>
      <c r="BA45" s="244"/>
      <c r="BB45" s="244"/>
      <c r="BC45" s="244"/>
      <c r="BD45" s="255"/>
      <c r="BE45" s="262"/>
      <c r="BF45" s="256"/>
      <c r="BG45" s="244"/>
      <c r="BH45" s="244"/>
      <c r="BI45" s="244"/>
      <c r="BJ45" s="244"/>
      <c r="BK45" s="260"/>
      <c r="BL45" s="256"/>
      <c r="BM45" s="258"/>
      <c r="BN45" s="244"/>
      <c r="BO45" s="258"/>
      <c r="BP45" s="244"/>
      <c r="BQ45" s="244"/>
      <c r="BR45" s="244"/>
      <c r="BS45" s="244"/>
      <c r="BT45" s="244"/>
      <c r="BU45" s="244"/>
      <c r="BV45" s="244"/>
      <c r="BW45" s="255"/>
      <c r="BX45" s="263"/>
      <c r="BY45" s="244"/>
      <c r="BZ45" s="260"/>
      <c r="CA45" s="264">
        <f>Input_Commuter!BL45+Input_Commuter!BN45+Input_Commuter!CW45+Input_Commuter!CY45</f>
        <v>0</v>
      </c>
      <c r="CB45" s="265">
        <f>Input_Commuter!BP45+Input_Commuter!DA45</f>
        <v>0</v>
      </c>
      <c r="CC45" s="265">
        <f>Input_Commuter!BR45+Input_Commuter!DC45</f>
        <v>0</v>
      </c>
      <c r="CD45" s="265">
        <f>Input_Commuter!BT45+Input_Commuter!DE45</f>
        <v>0</v>
      </c>
      <c r="CE45" s="266">
        <f>Input_Commuter!BV45+Input_Commuter!DG45</f>
        <v>0</v>
      </c>
      <c r="CF45" s="267">
        <f>Input_Commuter!AA45+Input_Commuter!AC45</f>
        <v>0</v>
      </c>
      <c r="CG45" s="265">
        <f>Input_Commuter!AE45</f>
        <v>0</v>
      </c>
      <c r="CH45" s="265">
        <f>Input_Commuter!AG45</f>
        <v>0</v>
      </c>
      <c r="CI45" s="265">
        <f>Input_Commuter!AI45</f>
        <v>0</v>
      </c>
      <c r="CJ45" s="268">
        <f>Input_Commuter!AK45</f>
        <v>0</v>
      </c>
      <c r="CK45" s="244"/>
      <c r="CL45" s="244"/>
      <c r="CM45" s="244"/>
      <c r="CN45" s="244"/>
      <c r="CO45" s="244"/>
      <c r="CP45" s="244"/>
      <c r="CQ45" s="255"/>
      <c r="CR45" s="275"/>
      <c r="CS45" s="549"/>
      <c r="CT45" s="542"/>
      <c r="CU45" s="542"/>
      <c r="CV45" s="542"/>
      <c r="CW45" s="262"/>
      <c r="CX45" s="256"/>
      <c r="CY45" s="244"/>
      <c r="CZ45" s="244"/>
      <c r="DA45" s="256"/>
      <c r="DB45" s="255"/>
      <c r="DC45" s="259"/>
      <c r="DD45" s="244"/>
      <c r="DE45" s="244"/>
      <c r="DF45" s="255"/>
      <c r="DG45" s="259"/>
      <c r="DH45" s="244"/>
      <c r="DI45" s="244"/>
      <c r="DJ45" s="244"/>
      <c r="DK45" s="255"/>
      <c r="DL45" s="259"/>
      <c r="DM45" s="244"/>
      <c r="DN45" s="244"/>
      <c r="DO45" s="244"/>
      <c r="DP45" s="270"/>
      <c r="DQ45" s="271"/>
    </row>
    <row r="46" spans="1:121" ht="11" customHeight="1">
      <c r="A46" s="253"/>
      <c r="B46" s="253"/>
      <c r="C46" s="292">
        <v>2025</v>
      </c>
      <c r="D46" s="231">
        <f>Input_InflAdj!G46</f>
        <v>0</v>
      </c>
      <c r="E46" s="231">
        <f>Input_InflAdj!H46</f>
        <v>0</v>
      </c>
      <c r="F46" s="231">
        <f>Input_InflAdj!I46</f>
        <v>0</v>
      </c>
      <c r="G46" s="244"/>
      <c r="H46" s="244"/>
      <c r="I46" s="542"/>
      <c r="J46" s="244"/>
      <c r="K46" s="244"/>
      <c r="L46" s="244"/>
      <c r="M46" s="255"/>
      <c r="N46" s="259"/>
      <c r="O46" s="244"/>
      <c r="P46" s="244"/>
      <c r="Q46" s="244"/>
      <c r="R46" s="244"/>
      <c r="S46" s="244"/>
      <c r="T46" s="244"/>
      <c r="U46" s="244"/>
      <c r="V46" s="244"/>
      <c r="W46" s="244"/>
      <c r="X46" s="244"/>
      <c r="Y46" s="244"/>
      <c r="Z46" s="244"/>
      <c r="AA46" s="244"/>
      <c r="AB46" s="255"/>
      <c r="AC46" s="257"/>
      <c r="AD46" s="244"/>
      <c r="AE46" s="258"/>
      <c r="AF46" s="293"/>
      <c r="AG46" s="259"/>
      <c r="AH46" s="244"/>
      <c r="AI46" s="244"/>
      <c r="AJ46" s="244"/>
      <c r="AK46" s="244"/>
      <c r="AL46" s="244"/>
      <c r="AM46" s="244"/>
      <c r="AN46" s="244"/>
      <c r="AO46" s="244"/>
      <c r="AP46" s="244"/>
      <c r="AQ46" s="244"/>
      <c r="AR46" s="244"/>
      <c r="AS46" s="244"/>
      <c r="AT46" s="244"/>
      <c r="AU46" s="260"/>
      <c r="AV46" s="256"/>
      <c r="AW46" s="244"/>
      <c r="AX46" s="244"/>
      <c r="AY46" s="244"/>
      <c r="AZ46" s="244"/>
      <c r="BA46" s="244"/>
      <c r="BB46" s="244"/>
      <c r="BC46" s="244"/>
      <c r="BD46" s="255"/>
      <c r="BE46" s="262"/>
      <c r="BF46" s="256"/>
      <c r="BG46" s="244"/>
      <c r="BH46" s="244"/>
      <c r="BI46" s="244"/>
      <c r="BJ46" s="244"/>
      <c r="BK46" s="260"/>
      <c r="BL46" s="256"/>
      <c r="BM46" s="258"/>
      <c r="BN46" s="244"/>
      <c r="BO46" s="258"/>
      <c r="BP46" s="244"/>
      <c r="BQ46" s="244"/>
      <c r="BR46" s="244"/>
      <c r="BS46" s="244"/>
      <c r="BT46" s="244"/>
      <c r="BU46" s="244"/>
      <c r="BV46" s="244"/>
      <c r="BW46" s="255"/>
      <c r="BX46" s="263"/>
      <c r="BY46" s="244"/>
      <c r="BZ46" s="260"/>
      <c r="CA46" s="264">
        <f>Input_Commuter!BL46+Input_Commuter!BN46+Input_Commuter!CW46+Input_Commuter!CY46</f>
        <v>0</v>
      </c>
      <c r="CB46" s="265">
        <f>Input_Commuter!BP46+Input_Commuter!DA46</f>
        <v>0</v>
      </c>
      <c r="CC46" s="265">
        <f>Input_Commuter!BR46+Input_Commuter!DC46</f>
        <v>0</v>
      </c>
      <c r="CD46" s="265">
        <f>Input_Commuter!BT46+Input_Commuter!DE46</f>
        <v>0</v>
      </c>
      <c r="CE46" s="266">
        <f>Input_Commuter!BV46+Input_Commuter!DG46</f>
        <v>0</v>
      </c>
      <c r="CF46" s="267">
        <f>Input_Commuter!AA46+Input_Commuter!AC46</f>
        <v>0</v>
      </c>
      <c r="CG46" s="265">
        <f>Input_Commuter!AE46</f>
        <v>0</v>
      </c>
      <c r="CH46" s="265">
        <f>Input_Commuter!AG46</f>
        <v>0</v>
      </c>
      <c r="CI46" s="265">
        <f>Input_Commuter!AI46</f>
        <v>0</v>
      </c>
      <c r="CJ46" s="268">
        <f>Input_Commuter!AK46</f>
        <v>0</v>
      </c>
      <c r="CK46" s="244"/>
      <c r="CL46" s="244"/>
      <c r="CM46" s="244"/>
      <c r="CN46" s="244"/>
      <c r="CO46" s="244"/>
      <c r="CP46" s="244"/>
      <c r="CQ46" s="255"/>
      <c r="CR46" s="275"/>
      <c r="CS46" s="549"/>
      <c r="CT46" s="542"/>
      <c r="CU46" s="542"/>
      <c r="CV46" s="542"/>
      <c r="CW46" s="262"/>
      <c r="CX46" s="256"/>
      <c r="CY46" s="244"/>
      <c r="CZ46" s="244"/>
      <c r="DA46" s="256"/>
      <c r="DB46" s="255"/>
      <c r="DC46" s="259"/>
      <c r="DD46" s="244"/>
      <c r="DE46" s="244"/>
      <c r="DF46" s="255"/>
      <c r="DG46" s="259"/>
      <c r="DH46" s="244"/>
      <c r="DI46" s="244"/>
      <c r="DJ46" s="244"/>
      <c r="DK46" s="255"/>
      <c r="DL46" s="259"/>
      <c r="DM46" s="244"/>
      <c r="DN46" s="244"/>
      <c r="DO46" s="244"/>
      <c r="DP46" s="270"/>
      <c r="DQ46" s="271"/>
    </row>
    <row r="47" spans="1:121" ht="11" customHeight="1">
      <c r="A47" s="253"/>
      <c r="B47" s="253"/>
      <c r="C47" s="298">
        <v>2026</v>
      </c>
      <c r="D47" s="231">
        <f>Input_InflAdj!G47</f>
        <v>0</v>
      </c>
      <c r="E47" s="231">
        <f>Input_InflAdj!H47</f>
        <v>0</v>
      </c>
      <c r="F47" s="231">
        <f>Input_InflAdj!I47</f>
        <v>0</v>
      </c>
      <c r="G47" s="244"/>
      <c r="H47" s="244"/>
      <c r="I47" s="542"/>
      <c r="J47" s="244"/>
      <c r="K47" s="244"/>
      <c r="L47" s="244"/>
      <c r="M47" s="255"/>
      <c r="N47" s="259"/>
      <c r="O47" s="244"/>
      <c r="P47" s="244"/>
      <c r="Q47" s="256"/>
      <c r="R47" s="244"/>
      <c r="S47" s="244"/>
      <c r="T47" s="244"/>
      <c r="U47" s="244"/>
      <c r="V47" s="244"/>
      <c r="W47" s="244"/>
      <c r="X47" s="244"/>
      <c r="Y47" s="244"/>
      <c r="Z47" s="244"/>
      <c r="AA47" s="244"/>
      <c r="AB47" s="255"/>
      <c r="AC47" s="257"/>
      <c r="AD47" s="244"/>
      <c r="AE47" s="258"/>
      <c r="AF47" s="293"/>
      <c r="AG47" s="259"/>
      <c r="AH47" s="244"/>
      <c r="AI47" s="244"/>
      <c r="AJ47" s="244"/>
      <c r="AK47" s="244"/>
      <c r="AL47" s="244"/>
      <c r="AM47" s="244"/>
      <c r="AN47" s="244"/>
      <c r="AO47" s="244"/>
      <c r="AP47" s="244"/>
      <c r="AQ47" s="244"/>
      <c r="AR47" s="244"/>
      <c r="AS47" s="244"/>
      <c r="AT47" s="244"/>
      <c r="AU47" s="260"/>
      <c r="AV47" s="256"/>
      <c r="AW47" s="244"/>
      <c r="AX47" s="244"/>
      <c r="AY47" s="244"/>
      <c r="AZ47" s="244"/>
      <c r="BA47" s="244"/>
      <c r="BB47" s="244"/>
      <c r="BC47" s="244"/>
      <c r="BD47" s="255"/>
      <c r="BE47" s="262"/>
      <c r="BF47" s="256"/>
      <c r="BG47" s="244"/>
      <c r="BH47" s="244"/>
      <c r="BI47" s="244"/>
      <c r="BJ47" s="244"/>
      <c r="BK47" s="260"/>
      <c r="BL47" s="256"/>
      <c r="BM47" s="258"/>
      <c r="BN47" s="244"/>
      <c r="BO47" s="258"/>
      <c r="BP47" s="244"/>
      <c r="BQ47" s="244"/>
      <c r="BR47" s="244"/>
      <c r="BS47" s="244"/>
      <c r="BT47" s="244"/>
      <c r="BU47" s="244"/>
      <c r="BV47" s="244"/>
      <c r="BW47" s="255"/>
      <c r="BX47" s="263"/>
      <c r="BY47" s="244"/>
      <c r="BZ47" s="260"/>
      <c r="CA47" s="264">
        <f>Input_Commuter!BL47+Input_Commuter!BN47+Input_Commuter!CW47+Input_Commuter!CY47</f>
        <v>0</v>
      </c>
      <c r="CB47" s="265">
        <f>Input_Commuter!BP47+Input_Commuter!DA47</f>
        <v>0</v>
      </c>
      <c r="CC47" s="265">
        <f>Input_Commuter!BR47+Input_Commuter!DC47</f>
        <v>0</v>
      </c>
      <c r="CD47" s="265">
        <f>Input_Commuter!BT47+Input_Commuter!DE47</f>
        <v>0</v>
      </c>
      <c r="CE47" s="266">
        <f>Input_Commuter!BV47+Input_Commuter!DG47</f>
        <v>0</v>
      </c>
      <c r="CF47" s="267">
        <f>Input_Commuter!AA47+Input_Commuter!AC47</f>
        <v>0</v>
      </c>
      <c r="CG47" s="265">
        <f>Input_Commuter!AE47</f>
        <v>0</v>
      </c>
      <c r="CH47" s="265">
        <f>Input_Commuter!AG47</f>
        <v>0</v>
      </c>
      <c r="CI47" s="265">
        <f>Input_Commuter!AI47</f>
        <v>0</v>
      </c>
      <c r="CJ47" s="268">
        <f>Input_Commuter!AK47</f>
        <v>0</v>
      </c>
      <c r="CK47" s="244"/>
      <c r="CL47" s="244"/>
      <c r="CM47" s="244"/>
      <c r="CN47" s="244"/>
      <c r="CO47" s="244"/>
      <c r="CP47" s="244"/>
      <c r="CQ47" s="255"/>
      <c r="CR47" s="275"/>
      <c r="CS47" s="549"/>
      <c r="CT47" s="542"/>
      <c r="CU47" s="542"/>
      <c r="CV47" s="542"/>
      <c r="CW47" s="262"/>
      <c r="CX47" s="256"/>
      <c r="CY47" s="244"/>
      <c r="CZ47" s="244"/>
      <c r="DA47" s="256"/>
      <c r="DB47" s="255"/>
      <c r="DC47" s="259"/>
      <c r="DD47" s="244"/>
      <c r="DE47" s="244"/>
      <c r="DF47" s="255"/>
      <c r="DG47" s="259"/>
      <c r="DH47" s="244"/>
      <c r="DI47" s="244"/>
      <c r="DJ47" s="244"/>
      <c r="DK47" s="255"/>
      <c r="DL47" s="259"/>
      <c r="DM47" s="244"/>
      <c r="DN47" s="244"/>
      <c r="DO47" s="244"/>
      <c r="DP47" s="270"/>
      <c r="DQ47" s="271"/>
    </row>
    <row r="48" spans="1:121" ht="11" customHeight="1">
      <c r="A48" s="253"/>
      <c r="B48" s="253"/>
      <c r="C48" s="292">
        <v>2027</v>
      </c>
      <c r="D48" s="231">
        <f>Input_InflAdj!G48</f>
        <v>0</v>
      </c>
      <c r="E48" s="231">
        <f>Input_InflAdj!H48</f>
        <v>0</v>
      </c>
      <c r="F48" s="231">
        <f>Input_InflAdj!I48</f>
        <v>0</v>
      </c>
      <c r="G48" s="244"/>
      <c r="H48" s="244"/>
      <c r="I48" s="542"/>
      <c r="J48" s="244"/>
      <c r="K48" s="244"/>
      <c r="L48" s="244"/>
      <c r="M48" s="255"/>
      <c r="N48" s="259"/>
      <c r="O48" s="244"/>
      <c r="P48" s="244"/>
      <c r="Q48" s="256"/>
      <c r="R48" s="244"/>
      <c r="S48" s="244"/>
      <c r="T48" s="244"/>
      <c r="U48" s="244"/>
      <c r="V48" s="244"/>
      <c r="W48" s="244"/>
      <c r="X48" s="244"/>
      <c r="Y48" s="244"/>
      <c r="Z48" s="244"/>
      <c r="AA48" s="244"/>
      <c r="AB48" s="255"/>
      <c r="AC48" s="257"/>
      <c r="AD48" s="244"/>
      <c r="AE48" s="258"/>
      <c r="AF48" s="293"/>
      <c r="AG48" s="259"/>
      <c r="AH48" s="244"/>
      <c r="AI48" s="244"/>
      <c r="AJ48" s="244"/>
      <c r="AK48" s="244"/>
      <c r="AL48" s="244"/>
      <c r="AM48" s="244"/>
      <c r="AN48" s="244"/>
      <c r="AO48" s="244"/>
      <c r="AP48" s="244"/>
      <c r="AQ48" s="244"/>
      <c r="AR48" s="244"/>
      <c r="AS48" s="244"/>
      <c r="AT48" s="244"/>
      <c r="AU48" s="260"/>
      <c r="AV48" s="256"/>
      <c r="AW48" s="244"/>
      <c r="AX48" s="244"/>
      <c r="AY48" s="244"/>
      <c r="AZ48" s="244"/>
      <c r="BA48" s="244"/>
      <c r="BB48" s="244"/>
      <c r="BC48" s="244"/>
      <c r="BD48" s="255"/>
      <c r="BE48" s="262"/>
      <c r="BF48" s="256"/>
      <c r="BG48" s="244"/>
      <c r="BH48" s="244"/>
      <c r="BI48" s="244"/>
      <c r="BJ48" s="244"/>
      <c r="BK48" s="260"/>
      <c r="BL48" s="256"/>
      <c r="BM48" s="258"/>
      <c r="BN48" s="244"/>
      <c r="BO48" s="258"/>
      <c r="BP48" s="244"/>
      <c r="BQ48" s="244"/>
      <c r="BR48" s="244"/>
      <c r="BS48" s="244"/>
      <c r="BT48" s="244"/>
      <c r="BU48" s="244"/>
      <c r="BV48" s="244"/>
      <c r="BW48" s="255"/>
      <c r="BX48" s="263"/>
      <c r="BY48" s="244"/>
      <c r="BZ48" s="260"/>
      <c r="CA48" s="264">
        <f>Input_Commuter!BL48+Input_Commuter!BN48+Input_Commuter!CW48+Input_Commuter!CY48</f>
        <v>0</v>
      </c>
      <c r="CB48" s="265">
        <f>Input_Commuter!BP48+Input_Commuter!DA48</f>
        <v>0</v>
      </c>
      <c r="CC48" s="265">
        <f>Input_Commuter!BR48+Input_Commuter!DC48</f>
        <v>0</v>
      </c>
      <c r="CD48" s="265">
        <f>Input_Commuter!BT48+Input_Commuter!DE48</f>
        <v>0</v>
      </c>
      <c r="CE48" s="266">
        <f>Input_Commuter!BV48+Input_Commuter!DG48</f>
        <v>0</v>
      </c>
      <c r="CF48" s="267">
        <f>Input_Commuter!AA48+Input_Commuter!AC48</f>
        <v>0</v>
      </c>
      <c r="CG48" s="265">
        <f>Input_Commuter!AE48</f>
        <v>0</v>
      </c>
      <c r="CH48" s="265">
        <f>Input_Commuter!AG48</f>
        <v>0</v>
      </c>
      <c r="CI48" s="265">
        <f>Input_Commuter!AI48</f>
        <v>0</v>
      </c>
      <c r="CJ48" s="268">
        <f>Input_Commuter!AK48</f>
        <v>0</v>
      </c>
      <c r="CK48" s="244"/>
      <c r="CL48" s="244"/>
      <c r="CM48" s="244"/>
      <c r="CN48" s="244"/>
      <c r="CO48" s="244"/>
      <c r="CP48" s="244"/>
      <c r="CQ48" s="255"/>
      <c r="CR48" s="275"/>
      <c r="CS48" s="549"/>
      <c r="CT48" s="542"/>
      <c r="CU48" s="542"/>
      <c r="CV48" s="542"/>
      <c r="CW48" s="262"/>
      <c r="CX48" s="256"/>
      <c r="CY48" s="244"/>
      <c r="CZ48" s="244"/>
      <c r="DA48" s="256"/>
      <c r="DB48" s="255"/>
      <c r="DC48" s="259"/>
      <c r="DD48" s="244"/>
      <c r="DE48" s="244"/>
      <c r="DF48" s="255"/>
      <c r="DG48" s="259"/>
      <c r="DH48" s="244"/>
      <c r="DI48" s="244"/>
      <c r="DJ48" s="244"/>
      <c r="DK48" s="255"/>
      <c r="DL48" s="259"/>
      <c r="DM48" s="244"/>
      <c r="DN48" s="244"/>
      <c r="DO48" s="244"/>
      <c r="DP48" s="270"/>
      <c r="DQ48" s="271"/>
    </row>
    <row r="49" spans="1:121" ht="11" customHeight="1">
      <c r="A49" s="253"/>
      <c r="B49" s="253"/>
      <c r="C49" s="298">
        <v>2028</v>
      </c>
      <c r="D49" s="231">
        <f>Input_InflAdj!G49</f>
        <v>0</v>
      </c>
      <c r="E49" s="231">
        <f>Input_InflAdj!H49</f>
        <v>0</v>
      </c>
      <c r="F49" s="231">
        <f>Input_InflAdj!I49</f>
        <v>0</v>
      </c>
      <c r="G49" s="244"/>
      <c r="H49" s="244"/>
      <c r="I49" s="542"/>
      <c r="J49" s="244"/>
      <c r="K49" s="244"/>
      <c r="L49" s="244"/>
      <c r="M49" s="255"/>
      <c r="N49" s="259"/>
      <c r="O49" s="244"/>
      <c r="P49" s="244"/>
      <c r="Q49" s="256"/>
      <c r="R49" s="244"/>
      <c r="S49" s="244"/>
      <c r="T49" s="244"/>
      <c r="U49" s="244"/>
      <c r="V49" s="244"/>
      <c r="W49" s="244"/>
      <c r="X49" s="244"/>
      <c r="Y49" s="244"/>
      <c r="Z49" s="244"/>
      <c r="AA49" s="244"/>
      <c r="AB49" s="255"/>
      <c r="AC49" s="257"/>
      <c r="AD49" s="244"/>
      <c r="AE49" s="258"/>
      <c r="AF49" s="293"/>
      <c r="AG49" s="259"/>
      <c r="AH49" s="244"/>
      <c r="AI49" s="244"/>
      <c r="AJ49" s="244"/>
      <c r="AK49" s="244"/>
      <c r="AL49" s="244"/>
      <c r="AM49" s="244"/>
      <c r="AN49" s="244"/>
      <c r="AO49" s="244"/>
      <c r="AP49" s="244"/>
      <c r="AQ49" s="244"/>
      <c r="AR49" s="244"/>
      <c r="AS49" s="244"/>
      <c r="AT49" s="244"/>
      <c r="AU49" s="260"/>
      <c r="AV49" s="256"/>
      <c r="AW49" s="244"/>
      <c r="AX49" s="244"/>
      <c r="AY49" s="244"/>
      <c r="AZ49" s="244"/>
      <c r="BA49" s="244"/>
      <c r="BB49" s="244"/>
      <c r="BC49" s="244"/>
      <c r="BD49" s="255"/>
      <c r="BE49" s="262"/>
      <c r="BF49" s="256"/>
      <c r="BG49" s="244"/>
      <c r="BH49" s="244"/>
      <c r="BI49" s="244"/>
      <c r="BJ49" s="244"/>
      <c r="BK49" s="260"/>
      <c r="BL49" s="256"/>
      <c r="BM49" s="258"/>
      <c r="BN49" s="244"/>
      <c r="BO49" s="258"/>
      <c r="BP49" s="244"/>
      <c r="BQ49" s="244"/>
      <c r="BR49" s="244"/>
      <c r="BS49" s="244"/>
      <c r="BT49" s="244"/>
      <c r="BU49" s="244"/>
      <c r="BV49" s="244"/>
      <c r="BW49" s="255"/>
      <c r="BX49" s="263"/>
      <c r="BY49" s="244"/>
      <c r="BZ49" s="260"/>
      <c r="CA49" s="264">
        <f>Input_Commuter!BL49+Input_Commuter!BN49+Input_Commuter!CW49+Input_Commuter!CY49</f>
        <v>0</v>
      </c>
      <c r="CB49" s="265">
        <f>Input_Commuter!BP49+Input_Commuter!DA49</f>
        <v>0</v>
      </c>
      <c r="CC49" s="265">
        <f>Input_Commuter!BR49+Input_Commuter!DC49</f>
        <v>0</v>
      </c>
      <c r="CD49" s="265">
        <f>Input_Commuter!BT49+Input_Commuter!DE49</f>
        <v>0</v>
      </c>
      <c r="CE49" s="266">
        <f>Input_Commuter!BV49+Input_Commuter!DG49</f>
        <v>0</v>
      </c>
      <c r="CF49" s="267">
        <f>Input_Commuter!AA49+Input_Commuter!AC49</f>
        <v>0</v>
      </c>
      <c r="CG49" s="265">
        <f>Input_Commuter!AE49</f>
        <v>0</v>
      </c>
      <c r="CH49" s="265">
        <f>Input_Commuter!AG49</f>
        <v>0</v>
      </c>
      <c r="CI49" s="265">
        <f>Input_Commuter!AI49</f>
        <v>0</v>
      </c>
      <c r="CJ49" s="268">
        <f>Input_Commuter!AK49</f>
        <v>0</v>
      </c>
      <c r="CK49" s="244"/>
      <c r="CL49" s="244"/>
      <c r="CM49" s="244"/>
      <c r="CN49" s="244"/>
      <c r="CO49" s="244"/>
      <c r="CP49" s="244"/>
      <c r="CQ49" s="255"/>
      <c r="CR49" s="275"/>
      <c r="CS49" s="549"/>
      <c r="CT49" s="542"/>
      <c r="CU49" s="542"/>
      <c r="CV49" s="542"/>
      <c r="CW49" s="262"/>
      <c r="CX49" s="256"/>
      <c r="CY49" s="244"/>
      <c r="CZ49" s="244"/>
      <c r="DA49" s="256"/>
      <c r="DB49" s="255"/>
      <c r="DC49" s="259"/>
      <c r="DD49" s="244"/>
      <c r="DE49" s="244"/>
      <c r="DF49" s="255"/>
      <c r="DG49" s="259"/>
      <c r="DH49" s="244"/>
      <c r="DI49" s="244"/>
      <c r="DJ49" s="244"/>
      <c r="DK49" s="255"/>
      <c r="DL49" s="259"/>
      <c r="DM49" s="244"/>
      <c r="DN49" s="244"/>
      <c r="DO49" s="244"/>
      <c r="DP49" s="270"/>
      <c r="DQ49" s="271"/>
    </row>
    <row r="50" spans="1:121" ht="11" customHeight="1">
      <c r="A50" s="253"/>
      <c r="B50" s="253"/>
      <c r="C50" s="292">
        <v>2029</v>
      </c>
      <c r="D50" s="231">
        <f>Input_InflAdj!G50</f>
        <v>0</v>
      </c>
      <c r="E50" s="231">
        <f>Input_InflAdj!H50</f>
        <v>0</v>
      </c>
      <c r="F50" s="231">
        <f>Input_InflAdj!I50</f>
        <v>0</v>
      </c>
      <c r="G50" s="244"/>
      <c r="H50" s="244"/>
      <c r="I50" s="542"/>
      <c r="J50" s="244"/>
      <c r="K50" s="244"/>
      <c r="L50" s="244"/>
      <c r="M50" s="255"/>
      <c r="N50" s="259"/>
      <c r="O50" s="244"/>
      <c r="P50" s="244"/>
      <c r="Q50" s="256"/>
      <c r="R50" s="244"/>
      <c r="S50" s="244"/>
      <c r="T50" s="244"/>
      <c r="U50" s="244"/>
      <c r="V50" s="244"/>
      <c r="W50" s="244"/>
      <c r="X50" s="244"/>
      <c r="Y50" s="244"/>
      <c r="Z50" s="244"/>
      <c r="AA50" s="244"/>
      <c r="AB50" s="255"/>
      <c r="AC50" s="257"/>
      <c r="AD50" s="244"/>
      <c r="AE50" s="258"/>
      <c r="AF50" s="293"/>
      <c r="AG50" s="259"/>
      <c r="AH50" s="244"/>
      <c r="AI50" s="244"/>
      <c r="AJ50" s="244"/>
      <c r="AK50" s="244"/>
      <c r="AL50" s="244"/>
      <c r="AM50" s="244"/>
      <c r="AN50" s="244"/>
      <c r="AO50" s="244"/>
      <c r="AP50" s="244"/>
      <c r="AQ50" s="244"/>
      <c r="AR50" s="244"/>
      <c r="AS50" s="244"/>
      <c r="AT50" s="244"/>
      <c r="AU50" s="260"/>
      <c r="AV50" s="256"/>
      <c r="AW50" s="244"/>
      <c r="AX50" s="244"/>
      <c r="AY50" s="244"/>
      <c r="AZ50" s="244"/>
      <c r="BA50" s="244"/>
      <c r="BB50" s="244"/>
      <c r="BC50" s="244"/>
      <c r="BD50" s="255"/>
      <c r="BE50" s="262"/>
      <c r="BF50" s="256"/>
      <c r="BG50" s="244"/>
      <c r="BH50" s="244"/>
      <c r="BI50" s="244"/>
      <c r="BJ50" s="244"/>
      <c r="BK50" s="260"/>
      <c r="BL50" s="256"/>
      <c r="BM50" s="258"/>
      <c r="BN50" s="244"/>
      <c r="BO50" s="258"/>
      <c r="BP50" s="244"/>
      <c r="BQ50" s="244"/>
      <c r="BR50" s="244"/>
      <c r="BS50" s="244"/>
      <c r="BT50" s="244"/>
      <c r="BU50" s="244"/>
      <c r="BV50" s="244"/>
      <c r="BW50" s="255"/>
      <c r="BX50" s="263"/>
      <c r="BY50" s="244"/>
      <c r="BZ50" s="260"/>
      <c r="CA50" s="264">
        <f>Input_Commuter!BL50+Input_Commuter!BN50+Input_Commuter!CW50+Input_Commuter!CY50</f>
        <v>0</v>
      </c>
      <c r="CB50" s="265">
        <f>Input_Commuter!BP50+Input_Commuter!DA50</f>
        <v>0</v>
      </c>
      <c r="CC50" s="265">
        <f>Input_Commuter!BR50+Input_Commuter!DC50</f>
        <v>0</v>
      </c>
      <c r="CD50" s="265">
        <f>Input_Commuter!BT50+Input_Commuter!DE50</f>
        <v>0</v>
      </c>
      <c r="CE50" s="266">
        <f>Input_Commuter!BV50+Input_Commuter!DG50</f>
        <v>0</v>
      </c>
      <c r="CF50" s="267">
        <f>Input_Commuter!AA50+Input_Commuter!AC50</f>
        <v>0</v>
      </c>
      <c r="CG50" s="265">
        <f>Input_Commuter!AE50</f>
        <v>0</v>
      </c>
      <c r="CH50" s="265">
        <f>Input_Commuter!AG50</f>
        <v>0</v>
      </c>
      <c r="CI50" s="265">
        <f>Input_Commuter!AI50</f>
        <v>0</v>
      </c>
      <c r="CJ50" s="268">
        <f>Input_Commuter!AK50</f>
        <v>0</v>
      </c>
      <c r="CK50" s="244"/>
      <c r="CL50" s="244"/>
      <c r="CM50" s="244"/>
      <c r="CN50" s="244"/>
      <c r="CO50" s="244"/>
      <c r="CP50" s="244"/>
      <c r="CQ50" s="255"/>
      <c r="CR50" s="275"/>
      <c r="CS50" s="549"/>
      <c r="CT50" s="542"/>
      <c r="CU50" s="542"/>
      <c r="CV50" s="542"/>
      <c r="CW50" s="262"/>
      <c r="CX50" s="256"/>
      <c r="CY50" s="244"/>
      <c r="CZ50" s="244"/>
      <c r="DA50" s="256"/>
      <c r="DB50" s="255"/>
      <c r="DC50" s="259"/>
      <c r="DD50" s="244"/>
      <c r="DE50" s="244"/>
      <c r="DF50" s="255"/>
      <c r="DG50" s="259"/>
      <c r="DH50" s="244"/>
      <c r="DI50" s="244"/>
      <c r="DJ50" s="244"/>
      <c r="DK50" s="255"/>
      <c r="DL50" s="259"/>
      <c r="DM50" s="244"/>
      <c r="DN50" s="244"/>
      <c r="DO50" s="244"/>
      <c r="DP50" s="270"/>
      <c r="DQ50" s="271"/>
    </row>
    <row r="51" spans="1:121" ht="11" customHeight="1">
      <c r="A51" s="253"/>
      <c r="B51" s="253"/>
      <c r="C51" s="298">
        <v>2030</v>
      </c>
      <c r="D51" s="231">
        <f>Input_InflAdj!G51</f>
        <v>0</v>
      </c>
      <c r="E51" s="231">
        <f>Input_InflAdj!H51</f>
        <v>0</v>
      </c>
      <c r="F51" s="231">
        <f>Input_InflAdj!I51</f>
        <v>0</v>
      </c>
      <c r="G51" s="244"/>
      <c r="H51" s="244"/>
      <c r="I51" s="542"/>
      <c r="J51" s="244"/>
      <c r="K51" s="244"/>
      <c r="L51" s="244"/>
      <c r="M51" s="255"/>
      <c r="N51" s="259"/>
      <c r="O51" s="244"/>
      <c r="P51" s="244"/>
      <c r="Q51" s="256"/>
      <c r="R51" s="244"/>
      <c r="S51" s="244"/>
      <c r="T51" s="244"/>
      <c r="U51" s="244"/>
      <c r="V51" s="244"/>
      <c r="W51" s="244"/>
      <c r="X51" s="244"/>
      <c r="Y51" s="244"/>
      <c r="Z51" s="244"/>
      <c r="AA51" s="244"/>
      <c r="AB51" s="255"/>
      <c r="AC51" s="257"/>
      <c r="AD51" s="244"/>
      <c r="AE51" s="258"/>
      <c r="AF51" s="293"/>
      <c r="AG51" s="259"/>
      <c r="AH51" s="244"/>
      <c r="AI51" s="244"/>
      <c r="AJ51" s="244"/>
      <c r="AK51" s="244"/>
      <c r="AL51" s="244"/>
      <c r="AM51" s="244"/>
      <c r="AN51" s="244"/>
      <c r="AO51" s="244"/>
      <c r="AP51" s="244"/>
      <c r="AQ51" s="244"/>
      <c r="AR51" s="244"/>
      <c r="AS51" s="244"/>
      <c r="AT51" s="244"/>
      <c r="AU51" s="260"/>
      <c r="AV51" s="256"/>
      <c r="AW51" s="244"/>
      <c r="AX51" s="244"/>
      <c r="AY51" s="244"/>
      <c r="AZ51" s="244"/>
      <c r="BA51" s="244"/>
      <c r="BB51" s="244"/>
      <c r="BC51" s="244"/>
      <c r="BD51" s="255"/>
      <c r="BE51" s="262"/>
      <c r="BF51" s="256"/>
      <c r="BG51" s="244"/>
      <c r="BH51" s="244"/>
      <c r="BI51" s="244"/>
      <c r="BJ51" s="244"/>
      <c r="BK51" s="260"/>
      <c r="BL51" s="256"/>
      <c r="BM51" s="258"/>
      <c r="BN51" s="244"/>
      <c r="BO51" s="258"/>
      <c r="BP51" s="244"/>
      <c r="BQ51" s="244"/>
      <c r="BR51" s="244"/>
      <c r="BS51" s="244"/>
      <c r="BT51" s="244"/>
      <c r="BU51" s="244"/>
      <c r="BV51" s="244"/>
      <c r="BW51" s="255"/>
      <c r="BX51" s="263"/>
      <c r="BY51" s="244"/>
      <c r="BZ51" s="260"/>
      <c r="CA51" s="264">
        <f>Input_Commuter!BL51+Input_Commuter!BN51+Input_Commuter!CW51+Input_Commuter!CY51</f>
        <v>0</v>
      </c>
      <c r="CB51" s="265">
        <f>Input_Commuter!BP51+Input_Commuter!DA51</f>
        <v>0</v>
      </c>
      <c r="CC51" s="265">
        <f>Input_Commuter!BR51+Input_Commuter!DC51</f>
        <v>0</v>
      </c>
      <c r="CD51" s="265">
        <f>Input_Commuter!BT51+Input_Commuter!DE51</f>
        <v>0</v>
      </c>
      <c r="CE51" s="266">
        <f>Input_Commuter!BV51+Input_Commuter!DG51</f>
        <v>0</v>
      </c>
      <c r="CF51" s="267">
        <f>Input_Commuter!AA51+Input_Commuter!AC51</f>
        <v>0</v>
      </c>
      <c r="CG51" s="265">
        <f>Input_Commuter!AE51</f>
        <v>0</v>
      </c>
      <c r="CH51" s="265">
        <f>Input_Commuter!AG51</f>
        <v>0</v>
      </c>
      <c r="CI51" s="265">
        <f>Input_Commuter!AI51</f>
        <v>0</v>
      </c>
      <c r="CJ51" s="268">
        <f>Input_Commuter!AK51</f>
        <v>0</v>
      </c>
      <c r="CK51" s="244"/>
      <c r="CL51" s="244"/>
      <c r="CM51" s="244"/>
      <c r="CN51" s="244"/>
      <c r="CO51" s="244"/>
      <c r="CP51" s="244"/>
      <c r="CQ51" s="255"/>
      <c r="CR51" s="275"/>
      <c r="CS51" s="549"/>
      <c r="CT51" s="542"/>
      <c r="CU51" s="542"/>
      <c r="CV51" s="542"/>
      <c r="CW51" s="262"/>
      <c r="CX51" s="256"/>
      <c r="CY51" s="244"/>
      <c r="CZ51" s="244"/>
      <c r="DA51" s="256"/>
      <c r="DB51" s="255"/>
      <c r="DC51" s="259"/>
      <c r="DD51" s="244"/>
      <c r="DE51" s="244"/>
      <c r="DF51" s="255"/>
      <c r="DG51" s="259"/>
      <c r="DH51" s="244"/>
      <c r="DI51" s="244"/>
      <c r="DJ51" s="244"/>
      <c r="DK51" s="255"/>
      <c r="DL51" s="259"/>
      <c r="DM51" s="244"/>
      <c r="DN51" s="244"/>
      <c r="DO51" s="244"/>
      <c r="DP51" s="270"/>
      <c r="DQ51" s="271"/>
    </row>
    <row r="52" spans="1:121" ht="11" customHeight="1">
      <c r="A52" s="253"/>
      <c r="B52" s="253"/>
      <c r="C52" s="292">
        <v>2031</v>
      </c>
      <c r="D52" s="231">
        <f>Input_InflAdj!G52</f>
        <v>0</v>
      </c>
      <c r="E52" s="231">
        <f>Input_InflAdj!H52</f>
        <v>0</v>
      </c>
      <c r="F52" s="231">
        <f>Input_InflAdj!I52</f>
        <v>0</v>
      </c>
      <c r="G52" s="244"/>
      <c r="H52" s="244"/>
      <c r="I52" s="542"/>
      <c r="J52" s="244"/>
      <c r="K52" s="244"/>
      <c r="L52" s="244"/>
      <c r="M52" s="255"/>
      <c r="N52" s="259"/>
      <c r="O52" s="244"/>
      <c r="P52" s="244"/>
      <c r="Q52" s="256"/>
      <c r="R52" s="244"/>
      <c r="S52" s="244"/>
      <c r="T52" s="244"/>
      <c r="U52" s="244"/>
      <c r="V52" s="244"/>
      <c r="W52" s="244"/>
      <c r="X52" s="244"/>
      <c r="Y52" s="244"/>
      <c r="Z52" s="244"/>
      <c r="AA52" s="244"/>
      <c r="AB52" s="255"/>
      <c r="AC52" s="257"/>
      <c r="AD52" s="244"/>
      <c r="AE52" s="258"/>
      <c r="AF52" s="293"/>
      <c r="AG52" s="259"/>
      <c r="AH52" s="244"/>
      <c r="AI52" s="244"/>
      <c r="AJ52" s="244"/>
      <c r="AK52" s="244"/>
      <c r="AL52" s="244"/>
      <c r="AM52" s="244"/>
      <c r="AN52" s="244"/>
      <c r="AO52" s="244"/>
      <c r="AP52" s="244"/>
      <c r="AQ52" s="244"/>
      <c r="AR52" s="244"/>
      <c r="AS52" s="244"/>
      <c r="AT52" s="244"/>
      <c r="AU52" s="260"/>
      <c r="AV52" s="256"/>
      <c r="AW52" s="244"/>
      <c r="AX52" s="244"/>
      <c r="AY52" s="244"/>
      <c r="AZ52" s="244"/>
      <c r="BA52" s="244"/>
      <c r="BB52" s="244"/>
      <c r="BC52" s="244"/>
      <c r="BD52" s="255"/>
      <c r="BE52" s="262"/>
      <c r="BF52" s="256"/>
      <c r="BG52" s="244"/>
      <c r="BH52" s="244"/>
      <c r="BI52" s="244"/>
      <c r="BJ52" s="244"/>
      <c r="BK52" s="260"/>
      <c r="BL52" s="256"/>
      <c r="BM52" s="258"/>
      <c r="BN52" s="244"/>
      <c r="BO52" s="258"/>
      <c r="BP52" s="244"/>
      <c r="BQ52" s="244"/>
      <c r="BR52" s="244"/>
      <c r="BS52" s="244"/>
      <c r="BT52" s="244"/>
      <c r="BU52" s="244"/>
      <c r="BV52" s="244"/>
      <c r="BW52" s="255"/>
      <c r="BX52" s="263"/>
      <c r="BY52" s="244"/>
      <c r="BZ52" s="260"/>
      <c r="CA52" s="264">
        <f>Input_Commuter!BL52+Input_Commuter!BN52+Input_Commuter!CW52+Input_Commuter!CY52</f>
        <v>0</v>
      </c>
      <c r="CB52" s="265">
        <f>Input_Commuter!BP52+Input_Commuter!DA52</f>
        <v>0</v>
      </c>
      <c r="CC52" s="265">
        <f>Input_Commuter!BR52+Input_Commuter!DC52</f>
        <v>0</v>
      </c>
      <c r="CD52" s="265">
        <f>Input_Commuter!BT52+Input_Commuter!DE52</f>
        <v>0</v>
      </c>
      <c r="CE52" s="266">
        <f>Input_Commuter!BV52+Input_Commuter!DG52</f>
        <v>0</v>
      </c>
      <c r="CF52" s="267">
        <f>Input_Commuter!AA52+Input_Commuter!AC52</f>
        <v>0</v>
      </c>
      <c r="CG52" s="265">
        <f>Input_Commuter!AE52</f>
        <v>0</v>
      </c>
      <c r="CH52" s="265">
        <f>Input_Commuter!AG52</f>
        <v>0</v>
      </c>
      <c r="CI52" s="265">
        <f>Input_Commuter!AI52</f>
        <v>0</v>
      </c>
      <c r="CJ52" s="268">
        <f>Input_Commuter!AK52</f>
        <v>0</v>
      </c>
      <c r="CK52" s="244"/>
      <c r="CL52" s="244"/>
      <c r="CM52" s="244"/>
      <c r="CN52" s="244"/>
      <c r="CO52" s="244"/>
      <c r="CP52" s="244"/>
      <c r="CQ52" s="255"/>
      <c r="CR52" s="275"/>
      <c r="CS52" s="549"/>
      <c r="CT52" s="542"/>
      <c r="CU52" s="542"/>
      <c r="CV52" s="542"/>
      <c r="CW52" s="262"/>
      <c r="CX52" s="256"/>
      <c r="CY52" s="244"/>
      <c r="CZ52" s="244"/>
      <c r="DA52" s="256"/>
      <c r="DB52" s="255"/>
      <c r="DC52" s="259"/>
      <c r="DD52" s="244"/>
      <c r="DE52" s="244"/>
      <c r="DF52" s="255"/>
      <c r="DG52" s="259"/>
      <c r="DH52" s="244"/>
      <c r="DI52" s="244"/>
      <c r="DJ52" s="244"/>
      <c r="DK52" s="255"/>
      <c r="DL52" s="259"/>
      <c r="DM52" s="244"/>
      <c r="DN52" s="244"/>
      <c r="DO52" s="244"/>
      <c r="DP52" s="270"/>
      <c r="DQ52" s="271"/>
    </row>
    <row r="53" spans="1:121" ht="11" customHeight="1">
      <c r="A53" s="253"/>
      <c r="B53" s="253"/>
      <c r="C53" s="298">
        <v>2032</v>
      </c>
      <c r="D53" s="231">
        <f>Input_InflAdj!G53</f>
        <v>0</v>
      </c>
      <c r="E53" s="231">
        <f>Input_InflAdj!H53</f>
        <v>0</v>
      </c>
      <c r="F53" s="231">
        <f>Input_InflAdj!I53</f>
        <v>0</v>
      </c>
      <c r="G53" s="244"/>
      <c r="H53" s="244"/>
      <c r="I53" s="542"/>
      <c r="J53" s="244"/>
      <c r="K53" s="244"/>
      <c r="L53" s="244"/>
      <c r="M53" s="255"/>
      <c r="N53" s="259"/>
      <c r="O53" s="244"/>
      <c r="P53" s="244"/>
      <c r="Q53" s="256"/>
      <c r="R53" s="244"/>
      <c r="S53" s="244"/>
      <c r="T53" s="244"/>
      <c r="U53" s="244"/>
      <c r="V53" s="244"/>
      <c r="W53" s="244"/>
      <c r="X53" s="244"/>
      <c r="Y53" s="244"/>
      <c r="Z53" s="244"/>
      <c r="AA53" s="244"/>
      <c r="AB53" s="255"/>
      <c r="AC53" s="257"/>
      <c r="AD53" s="244"/>
      <c r="AE53" s="258"/>
      <c r="AF53" s="293"/>
      <c r="AG53" s="259"/>
      <c r="AH53" s="244"/>
      <c r="AI53" s="244"/>
      <c r="AJ53" s="244"/>
      <c r="AK53" s="244"/>
      <c r="AL53" s="244"/>
      <c r="AM53" s="244"/>
      <c r="AN53" s="244"/>
      <c r="AO53" s="244"/>
      <c r="AP53" s="244"/>
      <c r="AQ53" s="244"/>
      <c r="AR53" s="244"/>
      <c r="AS53" s="244"/>
      <c r="AT53" s="244"/>
      <c r="AU53" s="260"/>
      <c r="AV53" s="256"/>
      <c r="AW53" s="244"/>
      <c r="AX53" s="244"/>
      <c r="AY53" s="244"/>
      <c r="AZ53" s="244"/>
      <c r="BA53" s="244"/>
      <c r="BB53" s="244"/>
      <c r="BC53" s="244"/>
      <c r="BD53" s="255"/>
      <c r="BE53" s="262"/>
      <c r="BF53" s="256"/>
      <c r="BG53" s="244"/>
      <c r="BH53" s="244"/>
      <c r="BI53" s="244"/>
      <c r="BJ53" s="244"/>
      <c r="BK53" s="260"/>
      <c r="BL53" s="256"/>
      <c r="BM53" s="258"/>
      <c r="BN53" s="244"/>
      <c r="BO53" s="258"/>
      <c r="BP53" s="244"/>
      <c r="BQ53" s="244"/>
      <c r="BR53" s="244"/>
      <c r="BS53" s="244"/>
      <c r="BT53" s="244"/>
      <c r="BU53" s="244"/>
      <c r="BV53" s="244"/>
      <c r="BW53" s="255"/>
      <c r="BX53" s="263"/>
      <c r="BY53" s="244"/>
      <c r="BZ53" s="260"/>
      <c r="CA53" s="264">
        <f>Input_Commuter!BL53+Input_Commuter!BN53+Input_Commuter!CW53+Input_Commuter!CY53</f>
        <v>0</v>
      </c>
      <c r="CB53" s="265">
        <f>Input_Commuter!BP53+Input_Commuter!DA53</f>
        <v>0</v>
      </c>
      <c r="CC53" s="265">
        <f>Input_Commuter!BR53+Input_Commuter!DC53</f>
        <v>0</v>
      </c>
      <c r="CD53" s="265">
        <f>Input_Commuter!BT53+Input_Commuter!DE53</f>
        <v>0</v>
      </c>
      <c r="CE53" s="266">
        <f>Input_Commuter!BV53+Input_Commuter!DG53</f>
        <v>0</v>
      </c>
      <c r="CF53" s="267">
        <f>Input_Commuter!AA53+Input_Commuter!AC53</f>
        <v>0</v>
      </c>
      <c r="CG53" s="265">
        <f>Input_Commuter!AE53</f>
        <v>0</v>
      </c>
      <c r="CH53" s="265">
        <f>Input_Commuter!AG53</f>
        <v>0</v>
      </c>
      <c r="CI53" s="265">
        <f>Input_Commuter!AI53</f>
        <v>0</v>
      </c>
      <c r="CJ53" s="268">
        <f>Input_Commuter!AK53</f>
        <v>0</v>
      </c>
      <c r="CK53" s="244"/>
      <c r="CL53" s="244"/>
      <c r="CM53" s="244"/>
      <c r="CN53" s="244"/>
      <c r="CO53" s="244"/>
      <c r="CP53" s="244"/>
      <c r="CQ53" s="255"/>
      <c r="CR53" s="275"/>
      <c r="CS53" s="549"/>
      <c r="CT53" s="542"/>
      <c r="CU53" s="542"/>
      <c r="CV53" s="542"/>
      <c r="CW53" s="262"/>
      <c r="CX53" s="256"/>
      <c r="CY53" s="244"/>
      <c r="CZ53" s="244"/>
      <c r="DA53" s="256"/>
      <c r="DB53" s="255"/>
      <c r="DC53" s="259"/>
      <c r="DD53" s="244"/>
      <c r="DE53" s="244"/>
      <c r="DF53" s="255"/>
      <c r="DG53" s="259"/>
      <c r="DH53" s="244"/>
      <c r="DI53" s="244"/>
      <c r="DJ53" s="244"/>
      <c r="DK53" s="255"/>
      <c r="DL53" s="259"/>
      <c r="DM53" s="244"/>
      <c r="DN53" s="244"/>
      <c r="DO53" s="244"/>
      <c r="DP53" s="270"/>
      <c r="DQ53" s="271"/>
    </row>
    <row r="54" spans="1:121" ht="10.5" customHeight="1">
      <c r="A54" s="253"/>
      <c r="B54" s="253"/>
      <c r="C54" s="292">
        <v>2033</v>
      </c>
      <c r="D54" s="231">
        <f>Input_InflAdj!G54</f>
        <v>0</v>
      </c>
      <c r="E54" s="231">
        <f>Input_InflAdj!H54</f>
        <v>0</v>
      </c>
      <c r="F54" s="231">
        <f>Input_InflAdj!I54</f>
        <v>0</v>
      </c>
      <c r="G54" s="244"/>
      <c r="H54" s="244"/>
      <c r="I54" s="542"/>
      <c r="J54" s="244"/>
      <c r="K54" s="244"/>
      <c r="L54" s="244"/>
      <c r="M54" s="255"/>
      <c r="N54" s="259"/>
      <c r="O54" s="244"/>
      <c r="P54" s="244"/>
      <c r="Q54" s="256"/>
      <c r="R54" s="244"/>
      <c r="S54" s="244"/>
      <c r="T54" s="244"/>
      <c r="U54" s="244"/>
      <c r="V54" s="244"/>
      <c r="W54" s="244"/>
      <c r="X54" s="244"/>
      <c r="Y54" s="244"/>
      <c r="Z54" s="244"/>
      <c r="AA54" s="244"/>
      <c r="AB54" s="255"/>
      <c r="AC54" s="257"/>
      <c r="AD54" s="244"/>
      <c r="AE54" s="258"/>
      <c r="AF54" s="293"/>
      <c r="AG54" s="259"/>
      <c r="AH54" s="244"/>
      <c r="AI54" s="244"/>
      <c r="AJ54" s="244"/>
      <c r="AK54" s="244"/>
      <c r="AL54" s="244"/>
      <c r="AM54" s="244"/>
      <c r="AN54" s="244"/>
      <c r="AO54" s="244"/>
      <c r="AP54" s="244"/>
      <c r="AQ54" s="244"/>
      <c r="AR54" s="244"/>
      <c r="AS54" s="244"/>
      <c r="AT54" s="244"/>
      <c r="AU54" s="260"/>
      <c r="AV54" s="256"/>
      <c r="AW54" s="244"/>
      <c r="AX54" s="244"/>
      <c r="AY54" s="244"/>
      <c r="AZ54" s="244"/>
      <c r="BA54" s="244"/>
      <c r="BB54" s="244"/>
      <c r="BC54" s="244"/>
      <c r="BD54" s="255"/>
      <c r="BE54" s="262"/>
      <c r="BF54" s="256"/>
      <c r="BG54" s="244"/>
      <c r="BH54" s="244"/>
      <c r="BI54" s="244"/>
      <c r="BJ54" s="244"/>
      <c r="BK54" s="260"/>
      <c r="BL54" s="256"/>
      <c r="BM54" s="258"/>
      <c r="BN54" s="244"/>
      <c r="BO54" s="258"/>
      <c r="BP54" s="244"/>
      <c r="BQ54" s="244"/>
      <c r="BR54" s="244"/>
      <c r="BS54" s="244"/>
      <c r="BT54" s="244"/>
      <c r="BU54" s="244"/>
      <c r="BV54" s="244"/>
      <c r="BW54" s="255"/>
      <c r="BX54" s="263"/>
      <c r="BY54" s="244"/>
      <c r="BZ54" s="260"/>
      <c r="CA54" s="264">
        <f>Input_Commuter!BL54+Input_Commuter!BN54+Input_Commuter!CW54+Input_Commuter!CY54</f>
        <v>0</v>
      </c>
      <c r="CB54" s="265">
        <f>Input_Commuter!BP54+Input_Commuter!DA54</f>
        <v>0</v>
      </c>
      <c r="CC54" s="265">
        <f>Input_Commuter!BR54+Input_Commuter!DC54</f>
        <v>0</v>
      </c>
      <c r="CD54" s="265">
        <f>Input_Commuter!BT54+Input_Commuter!DE54</f>
        <v>0</v>
      </c>
      <c r="CE54" s="266">
        <f>Input_Commuter!BV54+Input_Commuter!DG54</f>
        <v>0</v>
      </c>
      <c r="CF54" s="267">
        <f>Input_Commuter!AA54+Input_Commuter!AC54</f>
        <v>0</v>
      </c>
      <c r="CG54" s="265">
        <f>Input_Commuter!AE54</f>
        <v>0</v>
      </c>
      <c r="CH54" s="265">
        <f>Input_Commuter!AG54</f>
        <v>0</v>
      </c>
      <c r="CI54" s="265">
        <f>Input_Commuter!AI54</f>
        <v>0</v>
      </c>
      <c r="CJ54" s="268">
        <f>Input_Commuter!AK54</f>
        <v>0</v>
      </c>
      <c r="CK54" s="244"/>
      <c r="CL54" s="244"/>
      <c r="CM54" s="244"/>
      <c r="CN54" s="244"/>
      <c r="CO54" s="244"/>
      <c r="CP54" s="244"/>
      <c r="CQ54" s="255"/>
      <c r="CR54" s="275"/>
      <c r="CS54" s="549"/>
      <c r="CT54" s="542"/>
      <c r="CU54" s="542"/>
      <c r="CV54" s="542"/>
      <c r="CW54" s="262"/>
      <c r="CX54" s="256"/>
      <c r="CY54" s="244"/>
      <c r="CZ54" s="244"/>
      <c r="DA54" s="256"/>
      <c r="DB54" s="255"/>
      <c r="DC54" s="259"/>
      <c r="DD54" s="244"/>
      <c r="DE54" s="244"/>
      <c r="DF54" s="255"/>
      <c r="DG54" s="259"/>
      <c r="DH54" s="244"/>
      <c r="DI54" s="244"/>
      <c r="DJ54" s="244"/>
      <c r="DK54" s="255"/>
      <c r="DL54" s="259"/>
      <c r="DM54" s="244"/>
      <c r="DN54" s="244"/>
      <c r="DO54" s="244"/>
      <c r="DP54" s="270"/>
      <c r="DQ54" s="271"/>
    </row>
    <row r="55" spans="1:121" ht="11" customHeight="1">
      <c r="A55" s="253"/>
      <c r="B55" s="253"/>
      <c r="C55" s="298">
        <v>2034</v>
      </c>
      <c r="D55" s="231">
        <f>Input_InflAdj!G55</f>
        <v>0</v>
      </c>
      <c r="E55" s="231">
        <f>Input_InflAdj!H55</f>
        <v>0</v>
      </c>
      <c r="F55" s="231">
        <f>Input_InflAdj!I55</f>
        <v>0</v>
      </c>
      <c r="G55" s="244"/>
      <c r="H55" s="244"/>
      <c r="I55" s="542"/>
      <c r="J55" s="244"/>
      <c r="K55" s="244"/>
      <c r="L55" s="244"/>
      <c r="M55" s="255"/>
      <c r="N55" s="259"/>
      <c r="O55" s="244"/>
      <c r="P55" s="244"/>
      <c r="Q55" s="256"/>
      <c r="R55" s="244"/>
      <c r="S55" s="244"/>
      <c r="T55" s="244"/>
      <c r="U55" s="244"/>
      <c r="V55" s="244"/>
      <c r="W55" s="244"/>
      <c r="X55" s="244"/>
      <c r="Y55" s="244"/>
      <c r="Z55" s="244"/>
      <c r="AA55" s="244"/>
      <c r="AB55" s="255"/>
      <c r="AC55" s="257"/>
      <c r="AD55" s="244"/>
      <c r="AE55" s="258"/>
      <c r="AF55" s="293"/>
      <c r="AG55" s="259"/>
      <c r="AH55" s="244"/>
      <c r="AI55" s="244"/>
      <c r="AJ55" s="244"/>
      <c r="AK55" s="244"/>
      <c r="AL55" s="244"/>
      <c r="AM55" s="244"/>
      <c r="AN55" s="244"/>
      <c r="AO55" s="244"/>
      <c r="AP55" s="244"/>
      <c r="AQ55" s="244"/>
      <c r="AR55" s="244"/>
      <c r="AS55" s="244"/>
      <c r="AT55" s="244"/>
      <c r="AU55" s="260"/>
      <c r="AV55" s="256"/>
      <c r="AW55" s="244"/>
      <c r="AX55" s="244"/>
      <c r="AY55" s="244"/>
      <c r="AZ55" s="244"/>
      <c r="BA55" s="244"/>
      <c r="BB55" s="244"/>
      <c r="BC55" s="244"/>
      <c r="BD55" s="255"/>
      <c r="BE55" s="262"/>
      <c r="BF55" s="256"/>
      <c r="BG55" s="244"/>
      <c r="BH55" s="244"/>
      <c r="BI55" s="244"/>
      <c r="BJ55" s="244"/>
      <c r="BK55" s="260"/>
      <c r="BL55" s="256"/>
      <c r="BM55" s="258"/>
      <c r="BN55" s="244"/>
      <c r="BO55" s="258"/>
      <c r="BP55" s="244"/>
      <c r="BQ55" s="244"/>
      <c r="BR55" s="244"/>
      <c r="BS55" s="244"/>
      <c r="BT55" s="244"/>
      <c r="BU55" s="244"/>
      <c r="BV55" s="244"/>
      <c r="BW55" s="255"/>
      <c r="BX55" s="263"/>
      <c r="BY55" s="244"/>
      <c r="BZ55" s="260"/>
      <c r="CA55" s="264">
        <f>Input_Commuter!BL55+Input_Commuter!BN55+Input_Commuter!CW55+Input_Commuter!CY55</f>
        <v>0</v>
      </c>
      <c r="CB55" s="265">
        <f>Input_Commuter!BP55+Input_Commuter!DA55</f>
        <v>0</v>
      </c>
      <c r="CC55" s="265">
        <f>Input_Commuter!BR55+Input_Commuter!DC55</f>
        <v>0</v>
      </c>
      <c r="CD55" s="265">
        <f>Input_Commuter!BT55+Input_Commuter!DE55</f>
        <v>0</v>
      </c>
      <c r="CE55" s="266">
        <f>Input_Commuter!BV55+Input_Commuter!DG55</f>
        <v>0</v>
      </c>
      <c r="CF55" s="267">
        <f>Input_Commuter!AA55+Input_Commuter!AC55</f>
        <v>0</v>
      </c>
      <c r="CG55" s="265">
        <f>Input_Commuter!AE55</f>
        <v>0</v>
      </c>
      <c r="CH55" s="265">
        <f>Input_Commuter!AG55</f>
        <v>0</v>
      </c>
      <c r="CI55" s="265">
        <f>Input_Commuter!AI55</f>
        <v>0</v>
      </c>
      <c r="CJ55" s="268">
        <f>Input_Commuter!AK55</f>
        <v>0</v>
      </c>
      <c r="CK55" s="244"/>
      <c r="CL55" s="244"/>
      <c r="CM55" s="244"/>
      <c r="CN55" s="244"/>
      <c r="CO55" s="244"/>
      <c r="CP55" s="244"/>
      <c r="CQ55" s="255"/>
      <c r="CR55" s="275"/>
      <c r="CS55" s="549"/>
      <c r="CT55" s="542"/>
      <c r="CU55" s="542"/>
      <c r="CV55" s="542"/>
      <c r="CW55" s="262"/>
      <c r="CX55" s="256"/>
      <c r="CY55" s="244"/>
      <c r="CZ55" s="244"/>
      <c r="DA55" s="256"/>
      <c r="DB55" s="255"/>
      <c r="DC55" s="259"/>
      <c r="DD55" s="244"/>
      <c r="DE55" s="244"/>
      <c r="DF55" s="255"/>
      <c r="DG55" s="259"/>
      <c r="DH55" s="244"/>
      <c r="DI55" s="244"/>
      <c r="DJ55" s="244"/>
      <c r="DK55" s="255"/>
      <c r="DL55" s="259"/>
      <c r="DM55" s="244"/>
      <c r="DN55" s="244"/>
      <c r="DO55" s="244"/>
      <c r="DP55" s="270"/>
      <c r="DQ55" s="271"/>
    </row>
    <row r="56" spans="1:121" ht="11" customHeight="1">
      <c r="A56" s="253"/>
      <c r="B56" s="253"/>
      <c r="C56" s="292">
        <v>2035</v>
      </c>
      <c r="D56" s="231">
        <f>Input_InflAdj!G56</f>
        <v>0</v>
      </c>
      <c r="E56" s="231">
        <f>Input_InflAdj!H56</f>
        <v>0</v>
      </c>
      <c r="F56" s="231">
        <f>Input_InflAdj!I56</f>
        <v>0</v>
      </c>
      <c r="G56" s="244"/>
      <c r="H56" s="244"/>
      <c r="I56" s="542"/>
      <c r="J56" s="244"/>
      <c r="K56" s="244"/>
      <c r="L56" s="244"/>
      <c r="M56" s="255"/>
      <c r="N56" s="259"/>
      <c r="O56" s="244"/>
      <c r="P56" s="244"/>
      <c r="Q56" s="256"/>
      <c r="R56" s="244"/>
      <c r="S56" s="244"/>
      <c r="T56" s="244"/>
      <c r="U56" s="244"/>
      <c r="V56" s="244"/>
      <c r="W56" s="244"/>
      <c r="X56" s="244"/>
      <c r="Y56" s="244"/>
      <c r="Z56" s="244"/>
      <c r="AA56" s="244"/>
      <c r="AB56" s="255"/>
      <c r="AC56" s="257"/>
      <c r="AD56" s="244"/>
      <c r="AE56" s="258"/>
      <c r="AF56" s="293"/>
      <c r="AG56" s="259"/>
      <c r="AH56" s="244"/>
      <c r="AI56" s="244"/>
      <c r="AJ56" s="244"/>
      <c r="AK56" s="244"/>
      <c r="AL56" s="244"/>
      <c r="AM56" s="244"/>
      <c r="AN56" s="244"/>
      <c r="AO56" s="244"/>
      <c r="AP56" s="244"/>
      <c r="AQ56" s="244"/>
      <c r="AR56" s="244"/>
      <c r="AS56" s="244"/>
      <c r="AT56" s="244"/>
      <c r="AU56" s="260"/>
      <c r="AV56" s="256"/>
      <c r="AW56" s="244"/>
      <c r="AX56" s="244"/>
      <c r="AY56" s="244"/>
      <c r="AZ56" s="244"/>
      <c r="BA56" s="244"/>
      <c r="BB56" s="244"/>
      <c r="BC56" s="244"/>
      <c r="BD56" s="255"/>
      <c r="BE56" s="262"/>
      <c r="BF56" s="256"/>
      <c r="BG56" s="244"/>
      <c r="BH56" s="244"/>
      <c r="BI56" s="244"/>
      <c r="BJ56" s="244"/>
      <c r="BK56" s="260"/>
      <c r="BL56" s="256"/>
      <c r="BM56" s="258"/>
      <c r="BN56" s="244"/>
      <c r="BO56" s="258"/>
      <c r="BP56" s="244"/>
      <c r="BQ56" s="244"/>
      <c r="BR56" s="244"/>
      <c r="BS56" s="244"/>
      <c r="BT56" s="244"/>
      <c r="BU56" s="244"/>
      <c r="BV56" s="244"/>
      <c r="BW56" s="255"/>
      <c r="BX56" s="263"/>
      <c r="BY56" s="244"/>
      <c r="BZ56" s="260"/>
      <c r="CA56" s="264">
        <f>Input_Commuter!BL56+Input_Commuter!BN56+Input_Commuter!CW56+Input_Commuter!CY56</f>
        <v>0</v>
      </c>
      <c r="CB56" s="265">
        <f>Input_Commuter!BP56+Input_Commuter!DA56</f>
        <v>0</v>
      </c>
      <c r="CC56" s="265">
        <f>Input_Commuter!BR56+Input_Commuter!DC56</f>
        <v>0</v>
      </c>
      <c r="CD56" s="265">
        <f>Input_Commuter!BT56+Input_Commuter!DE56</f>
        <v>0</v>
      </c>
      <c r="CE56" s="266">
        <f>Input_Commuter!BV56+Input_Commuter!DG56</f>
        <v>0</v>
      </c>
      <c r="CF56" s="267">
        <f>Input_Commuter!AA56+Input_Commuter!AC56</f>
        <v>0</v>
      </c>
      <c r="CG56" s="265">
        <f>Input_Commuter!AE56</f>
        <v>0</v>
      </c>
      <c r="CH56" s="265">
        <f>Input_Commuter!AG56</f>
        <v>0</v>
      </c>
      <c r="CI56" s="265">
        <f>Input_Commuter!AI56</f>
        <v>0</v>
      </c>
      <c r="CJ56" s="268">
        <f>Input_Commuter!AK56</f>
        <v>0</v>
      </c>
      <c r="CK56" s="244"/>
      <c r="CL56" s="244"/>
      <c r="CM56" s="244"/>
      <c r="CN56" s="244"/>
      <c r="CO56" s="244"/>
      <c r="CP56" s="244"/>
      <c r="CQ56" s="255"/>
      <c r="CR56" s="275"/>
      <c r="CS56" s="549"/>
      <c r="CT56" s="542"/>
      <c r="CU56" s="542"/>
      <c r="CV56" s="542"/>
      <c r="CW56" s="262"/>
      <c r="CX56" s="256"/>
      <c r="CY56" s="244"/>
      <c r="CZ56" s="244"/>
      <c r="DA56" s="256"/>
      <c r="DB56" s="255"/>
      <c r="DC56" s="259"/>
      <c r="DD56" s="244"/>
      <c r="DE56" s="244"/>
      <c r="DF56" s="255"/>
      <c r="DG56" s="259"/>
      <c r="DH56" s="244"/>
      <c r="DI56" s="244"/>
      <c r="DJ56" s="244"/>
      <c r="DK56" s="255"/>
      <c r="DL56" s="259"/>
      <c r="DM56" s="244"/>
      <c r="DN56" s="244"/>
      <c r="DO56" s="244"/>
      <c r="DP56" s="270"/>
      <c r="DQ56" s="271"/>
    </row>
    <row r="57" spans="1:121" ht="11" customHeight="1">
      <c r="A57" s="253"/>
      <c r="B57" s="253"/>
      <c r="C57" s="298">
        <v>2036</v>
      </c>
      <c r="D57" s="231">
        <f>Input_InflAdj!G57</f>
        <v>0</v>
      </c>
      <c r="E57" s="231">
        <f>Input_InflAdj!H57</f>
        <v>0</v>
      </c>
      <c r="F57" s="231">
        <f>Input_InflAdj!I57</f>
        <v>0</v>
      </c>
      <c r="G57" s="244"/>
      <c r="H57" s="244"/>
      <c r="I57" s="542"/>
      <c r="J57" s="244"/>
      <c r="K57" s="244"/>
      <c r="L57" s="244"/>
      <c r="M57" s="255"/>
      <c r="N57" s="259"/>
      <c r="O57" s="244"/>
      <c r="P57" s="244"/>
      <c r="Q57" s="256"/>
      <c r="R57" s="244"/>
      <c r="S57" s="244"/>
      <c r="T57" s="244"/>
      <c r="U57" s="244"/>
      <c r="V57" s="244"/>
      <c r="W57" s="244"/>
      <c r="X57" s="244"/>
      <c r="Y57" s="244"/>
      <c r="Z57" s="244"/>
      <c r="AA57" s="244"/>
      <c r="AB57" s="255"/>
      <c r="AC57" s="257"/>
      <c r="AD57" s="244"/>
      <c r="AE57" s="258"/>
      <c r="AF57" s="293"/>
      <c r="AG57" s="259"/>
      <c r="AH57" s="244"/>
      <c r="AI57" s="244"/>
      <c r="AJ57" s="244"/>
      <c r="AK57" s="244"/>
      <c r="AL57" s="244"/>
      <c r="AM57" s="244"/>
      <c r="AN57" s="244"/>
      <c r="AO57" s="244"/>
      <c r="AP57" s="244"/>
      <c r="AQ57" s="244"/>
      <c r="AR57" s="244"/>
      <c r="AS57" s="244"/>
      <c r="AT57" s="244"/>
      <c r="AU57" s="260"/>
      <c r="AV57" s="256"/>
      <c r="AW57" s="244"/>
      <c r="AX57" s="244"/>
      <c r="AY57" s="244"/>
      <c r="AZ57" s="244"/>
      <c r="BA57" s="244"/>
      <c r="BB57" s="244"/>
      <c r="BC57" s="244"/>
      <c r="BD57" s="255"/>
      <c r="BE57" s="262"/>
      <c r="BF57" s="256"/>
      <c r="BG57" s="244"/>
      <c r="BH57" s="244"/>
      <c r="BI57" s="244"/>
      <c r="BJ57" s="244"/>
      <c r="BK57" s="260"/>
      <c r="BL57" s="256"/>
      <c r="BM57" s="258"/>
      <c r="BN57" s="244"/>
      <c r="BO57" s="258"/>
      <c r="BP57" s="244"/>
      <c r="BQ57" s="244"/>
      <c r="BR57" s="244"/>
      <c r="BS57" s="244"/>
      <c r="BT57" s="244"/>
      <c r="BU57" s="244"/>
      <c r="BV57" s="244"/>
      <c r="BW57" s="255"/>
      <c r="BX57" s="263"/>
      <c r="BY57" s="244"/>
      <c r="BZ57" s="260"/>
      <c r="CA57" s="264">
        <f>Input_Commuter!BL57+Input_Commuter!BN57+Input_Commuter!CW57+Input_Commuter!CY57</f>
        <v>0</v>
      </c>
      <c r="CB57" s="265">
        <f>Input_Commuter!BP57+Input_Commuter!DA57</f>
        <v>0</v>
      </c>
      <c r="CC57" s="265">
        <f>Input_Commuter!BR57+Input_Commuter!DC57</f>
        <v>0</v>
      </c>
      <c r="CD57" s="265">
        <f>Input_Commuter!BT57+Input_Commuter!DE57</f>
        <v>0</v>
      </c>
      <c r="CE57" s="266">
        <f>Input_Commuter!BV57+Input_Commuter!DG57</f>
        <v>0</v>
      </c>
      <c r="CF57" s="267">
        <f>Input_Commuter!AA57+Input_Commuter!AC57</f>
        <v>0</v>
      </c>
      <c r="CG57" s="265">
        <f>Input_Commuter!AE57</f>
        <v>0</v>
      </c>
      <c r="CH57" s="265">
        <f>Input_Commuter!AG57</f>
        <v>0</v>
      </c>
      <c r="CI57" s="265">
        <f>Input_Commuter!AI57</f>
        <v>0</v>
      </c>
      <c r="CJ57" s="268">
        <f>Input_Commuter!AK57</f>
        <v>0</v>
      </c>
      <c r="CK57" s="244"/>
      <c r="CL57" s="244"/>
      <c r="CM57" s="244"/>
      <c r="CN57" s="244"/>
      <c r="CO57" s="244"/>
      <c r="CP57" s="244"/>
      <c r="CQ57" s="255"/>
      <c r="CR57" s="275"/>
      <c r="CS57" s="549"/>
      <c r="CT57" s="542"/>
      <c r="CU57" s="542"/>
      <c r="CV57" s="542"/>
      <c r="CW57" s="262"/>
      <c r="CX57" s="256"/>
      <c r="CY57" s="244"/>
      <c r="CZ57" s="244"/>
      <c r="DA57" s="256"/>
      <c r="DB57" s="255"/>
      <c r="DC57" s="259"/>
      <c r="DD57" s="244"/>
      <c r="DE57" s="244"/>
      <c r="DF57" s="255"/>
      <c r="DG57" s="259"/>
      <c r="DH57" s="244"/>
      <c r="DI57" s="244"/>
      <c r="DJ57" s="244"/>
      <c r="DK57" s="255"/>
      <c r="DL57" s="259"/>
      <c r="DM57" s="244"/>
      <c r="DN57" s="244"/>
      <c r="DO57" s="244"/>
      <c r="DP57" s="270"/>
      <c r="DQ57" s="271"/>
    </row>
    <row r="58" spans="1:121" ht="11" customHeight="1">
      <c r="A58" s="253"/>
      <c r="B58" s="253"/>
      <c r="C58" s="292">
        <v>2037</v>
      </c>
      <c r="D58" s="231">
        <f>Input_InflAdj!G58</f>
        <v>0</v>
      </c>
      <c r="E58" s="231">
        <f>Input_InflAdj!H58</f>
        <v>0</v>
      </c>
      <c r="F58" s="231">
        <f>Input_InflAdj!I58</f>
        <v>0</v>
      </c>
      <c r="G58" s="244"/>
      <c r="H58" s="244"/>
      <c r="I58" s="542"/>
      <c r="J58" s="244"/>
      <c r="K58" s="244"/>
      <c r="L58" s="244"/>
      <c r="M58" s="255"/>
      <c r="N58" s="259"/>
      <c r="O58" s="244"/>
      <c r="P58" s="244"/>
      <c r="Q58" s="256"/>
      <c r="R58" s="244"/>
      <c r="S58" s="244"/>
      <c r="T58" s="244"/>
      <c r="U58" s="244"/>
      <c r="V58" s="244"/>
      <c r="W58" s="244"/>
      <c r="X58" s="244"/>
      <c r="Y58" s="244"/>
      <c r="Z58" s="244"/>
      <c r="AA58" s="244"/>
      <c r="AB58" s="255"/>
      <c r="AC58" s="257"/>
      <c r="AD58" s="244"/>
      <c r="AE58" s="258"/>
      <c r="AF58" s="293"/>
      <c r="AG58" s="259"/>
      <c r="AH58" s="244"/>
      <c r="AI58" s="244"/>
      <c r="AJ58" s="244"/>
      <c r="AK58" s="244"/>
      <c r="AL58" s="244"/>
      <c r="AM58" s="244"/>
      <c r="AN58" s="244"/>
      <c r="AO58" s="244"/>
      <c r="AP58" s="244"/>
      <c r="AQ58" s="244"/>
      <c r="AR58" s="244"/>
      <c r="AS58" s="244"/>
      <c r="AT58" s="244"/>
      <c r="AU58" s="260"/>
      <c r="AV58" s="256"/>
      <c r="AW58" s="244"/>
      <c r="AX58" s="244"/>
      <c r="AY58" s="244"/>
      <c r="AZ58" s="244"/>
      <c r="BA58" s="244"/>
      <c r="BB58" s="244"/>
      <c r="BC58" s="244"/>
      <c r="BD58" s="255"/>
      <c r="BE58" s="262"/>
      <c r="BF58" s="256"/>
      <c r="BG58" s="244"/>
      <c r="BH58" s="244"/>
      <c r="BI58" s="244"/>
      <c r="BJ58" s="244"/>
      <c r="BK58" s="260"/>
      <c r="BL58" s="256"/>
      <c r="BM58" s="258"/>
      <c r="BN58" s="244"/>
      <c r="BO58" s="258"/>
      <c r="BP58" s="244"/>
      <c r="BQ58" s="244"/>
      <c r="BR58" s="244"/>
      <c r="BS58" s="244"/>
      <c r="BT58" s="244"/>
      <c r="BU58" s="244"/>
      <c r="BV58" s="244"/>
      <c r="BW58" s="255"/>
      <c r="BX58" s="263"/>
      <c r="BY58" s="244"/>
      <c r="BZ58" s="260"/>
      <c r="CA58" s="264">
        <f>Input_Commuter!BL58+Input_Commuter!BN58+Input_Commuter!CW58+Input_Commuter!CY58</f>
        <v>0</v>
      </c>
      <c r="CB58" s="265">
        <f>Input_Commuter!BP58+Input_Commuter!DA58</f>
        <v>0</v>
      </c>
      <c r="CC58" s="265">
        <f>Input_Commuter!BR58+Input_Commuter!DC58</f>
        <v>0</v>
      </c>
      <c r="CD58" s="265">
        <f>Input_Commuter!BT58+Input_Commuter!DE58</f>
        <v>0</v>
      </c>
      <c r="CE58" s="266">
        <f>Input_Commuter!BV58+Input_Commuter!DG58</f>
        <v>0</v>
      </c>
      <c r="CF58" s="267">
        <f>Input_Commuter!AA58+Input_Commuter!AC58</f>
        <v>0</v>
      </c>
      <c r="CG58" s="265">
        <f>Input_Commuter!AE58</f>
        <v>0</v>
      </c>
      <c r="CH58" s="265">
        <f>Input_Commuter!AG58</f>
        <v>0</v>
      </c>
      <c r="CI58" s="265">
        <f>Input_Commuter!AI58</f>
        <v>0</v>
      </c>
      <c r="CJ58" s="268">
        <f>Input_Commuter!AK58</f>
        <v>0</v>
      </c>
      <c r="CK58" s="244"/>
      <c r="CL58" s="244"/>
      <c r="CM58" s="244"/>
      <c r="CN58" s="244"/>
      <c r="CO58" s="244"/>
      <c r="CP58" s="244"/>
      <c r="CQ58" s="255"/>
      <c r="CR58" s="275"/>
      <c r="CS58" s="549"/>
      <c r="CT58" s="542"/>
      <c r="CU58" s="542"/>
      <c r="CV58" s="542"/>
      <c r="CW58" s="262"/>
      <c r="CX58" s="256"/>
      <c r="CY58" s="244"/>
      <c r="CZ58" s="244"/>
      <c r="DA58" s="256"/>
      <c r="DB58" s="255"/>
      <c r="DC58" s="259"/>
      <c r="DD58" s="244"/>
      <c r="DE58" s="244"/>
      <c r="DF58" s="255"/>
      <c r="DG58" s="259"/>
      <c r="DH58" s="244"/>
      <c r="DI58" s="244"/>
      <c r="DJ58" s="244"/>
      <c r="DK58" s="255"/>
      <c r="DL58" s="259"/>
      <c r="DM58" s="244"/>
      <c r="DN58" s="244"/>
      <c r="DO58" s="244"/>
      <c r="DP58" s="270"/>
      <c r="DQ58" s="271"/>
    </row>
    <row r="59" spans="1:121" ht="11" customHeight="1">
      <c r="A59" s="253"/>
      <c r="B59" s="253"/>
      <c r="C59" s="298">
        <v>2038</v>
      </c>
      <c r="D59" s="231">
        <f>Input_InflAdj!G59</f>
        <v>0</v>
      </c>
      <c r="E59" s="231">
        <f>Input_InflAdj!H59</f>
        <v>0</v>
      </c>
      <c r="F59" s="231">
        <f>Input_InflAdj!I59</f>
        <v>0</v>
      </c>
      <c r="G59" s="244"/>
      <c r="H59" s="244"/>
      <c r="I59" s="542"/>
      <c r="J59" s="244"/>
      <c r="K59" s="244"/>
      <c r="L59" s="244"/>
      <c r="M59" s="255"/>
      <c r="N59" s="259"/>
      <c r="O59" s="244"/>
      <c r="P59" s="244"/>
      <c r="Q59" s="256"/>
      <c r="R59" s="244"/>
      <c r="S59" s="244"/>
      <c r="T59" s="244"/>
      <c r="U59" s="244"/>
      <c r="V59" s="244"/>
      <c r="W59" s="244"/>
      <c r="X59" s="244"/>
      <c r="Y59" s="244"/>
      <c r="Z59" s="244"/>
      <c r="AA59" s="244"/>
      <c r="AB59" s="255"/>
      <c r="AC59" s="257"/>
      <c r="AD59" s="244"/>
      <c r="AE59" s="258"/>
      <c r="AF59" s="293"/>
      <c r="AG59" s="259"/>
      <c r="AH59" s="244"/>
      <c r="AI59" s="244"/>
      <c r="AJ59" s="244"/>
      <c r="AK59" s="244"/>
      <c r="AL59" s="244"/>
      <c r="AM59" s="244"/>
      <c r="AN59" s="244"/>
      <c r="AO59" s="244"/>
      <c r="AP59" s="244"/>
      <c r="AQ59" s="244"/>
      <c r="AR59" s="244"/>
      <c r="AS59" s="244"/>
      <c r="AT59" s="244"/>
      <c r="AU59" s="260"/>
      <c r="AV59" s="256"/>
      <c r="AW59" s="244"/>
      <c r="AX59" s="244"/>
      <c r="AY59" s="244"/>
      <c r="AZ59" s="244"/>
      <c r="BA59" s="244"/>
      <c r="BB59" s="244"/>
      <c r="BC59" s="244"/>
      <c r="BD59" s="255"/>
      <c r="BE59" s="262"/>
      <c r="BF59" s="256"/>
      <c r="BG59" s="244"/>
      <c r="BH59" s="244"/>
      <c r="BI59" s="244"/>
      <c r="BJ59" s="244"/>
      <c r="BK59" s="260"/>
      <c r="BL59" s="256"/>
      <c r="BM59" s="258"/>
      <c r="BN59" s="244"/>
      <c r="BO59" s="258"/>
      <c r="BP59" s="244"/>
      <c r="BQ59" s="244"/>
      <c r="BR59" s="244"/>
      <c r="BS59" s="244"/>
      <c r="BT59" s="244"/>
      <c r="BU59" s="244"/>
      <c r="BV59" s="244"/>
      <c r="BW59" s="255"/>
      <c r="BX59" s="263"/>
      <c r="BY59" s="244"/>
      <c r="BZ59" s="260"/>
      <c r="CA59" s="264">
        <f>Input_Commuter!BL59+Input_Commuter!BN59+Input_Commuter!CW59+Input_Commuter!CY59</f>
        <v>0</v>
      </c>
      <c r="CB59" s="265">
        <f>Input_Commuter!BP59+Input_Commuter!DA59</f>
        <v>0</v>
      </c>
      <c r="CC59" s="265">
        <f>Input_Commuter!BR59+Input_Commuter!DC59</f>
        <v>0</v>
      </c>
      <c r="CD59" s="265">
        <f>Input_Commuter!BT59+Input_Commuter!DE59</f>
        <v>0</v>
      </c>
      <c r="CE59" s="266">
        <f>Input_Commuter!BV59+Input_Commuter!DG59</f>
        <v>0</v>
      </c>
      <c r="CF59" s="267">
        <f>Input_Commuter!AA59+Input_Commuter!AC59</f>
        <v>0</v>
      </c>
      <c r="CG59" s="265">
        <f>Input_Commuter!AE59</f>
        <v>0</v>
      </c>
      <c r="CH59" s="265">
        <f>Input_Commuter!AG59</f>
        <v>0</v>
      </c>
      <c r="CI59" s="265">
        <f>Input_Commuter!AI59</f>
        <v>0</v>
      </c>
      <c r="CJ59" s="268">
        <f>Input_Commuter!AK59</f>
        <v>0</v>
      </c>
      <c r="CK59" s="244"/>
      <c r="CL59" s="244"/>
      <c r="CM59" s="244"/>
      <c r="CN59" s="244"/>
      <c r="CO59" s="244"/>
      <c r="CP59" s="244"/>
      <c r="CQ59" s="255"/>
      <c r="CR59" s="275"/>
      <c r="CS59" s="549"/>
      <c r="CT59" s="542"/>
      <c r="CU59" s="542"/>
      <c r="CV59" s="542"/>
      <c r="CW59" s="262"/>
      <c r="CX59" s="256"/>
      <c r="CY59" s="244"/>
      <c r="CZ59" s="244"/>
      <c r="DA59" s="256"/>
      <c r="DB59" s="255"/>
      <c r="DC59" s="259"/>
      <c r="DD59" s="244"/>
      <c r="DE59" s="244"/>
      <c r="DF59" s="255"/>
      <c r="DG59" s="259"/>
      <c r="DH59" s="244"/>
      <c r="DI59" s="244"/>
      <c r="DJ59" s="244"/>
      <c r="DK59" s="255"/>
      <c r="DL59" s="259"/>
      <c r="DM59" s="244"/>
      <c r="DN59" s="244"/>
      <c r="DO59" s="244"/>
      <c r="DP59" s="270"/>
      <c r="DQ59" s="271"/>
    </row>
    <row r="60" spans="1:121" ht="11" customHeight="1">
      <c r="A60" s="253"/>
      <c r="B60" s="253"/>
      <c r="C60" s="292">
        <v>2039</v>
      </c>
      <c r="D60" s="231">
        <f>Input_InflAdj!G60</f>
        <v>0</v>
      </c>
      <c r="E60" s="231">
        <f>Input_InflAdj!H60</f>
        <v>0</v>
      </c>
      <c r="F60" s="231">
        <f>Input_InflAdj!I60</f>
        <v>0</v>
      </c>
      <c r="G60" s="244"/>
      <c r="H60" s="244"/>
      <c r="I60" s="542"/>
      <c r="J60" s="244"/>
      <c r="K60" s="244"/>
      <c r="L60" s="244"/>
      <c r="M60" s="255"/>
      <c r="N60" s="259"/>
      <c r="O60" s="244"/>
      <c r="P60" s="244"/>
      <c r="Q60" s="256"/>
      <c r="R60" s="244"/>
      <c r="S60" s="244"/>
      <c r="T60" s="244"/>
      <c r="U60" s="244"/>
      <c r="V60" s="244"/>
      <c r="W60" s="244"/>
      <c r="X60" s="244"/>
      <c r="Y60" s="244"/>
      <c r="Z60" s="244"/>
      <c r="AA60" s="244"/>
      <c r="AB60" s="255"/>
      <c r="AC60" s="257"/>
      <c r="AD60" s="244"/>
      <c r="AE60" s="258"/>
      <c r="AF60" s="293"/>
      <c r="AG60" s="259"/>
      <c r="AH60" s="244"/>
      <c r="AI60" s="244"/>
      <c r="AJ60" s="244"/>
      <c r="AK60" s="244"/>
      <c r="AL60" s="244"/>
      <c r="AM60" s="244"/>
      <c r="AN60" s="244"/>
      <c r="AO60" s="244"/>
      <c r="AP60" s="244"/>
      <c r="AQ60" s="244"/>
      <c r="AR60" s="244"/>
      <c r="AS60" s="244"/>
      <c r="AT60" s="244"/>
      <c r="AU60" s="260"/>
      <c r="AV60" s="256"/>
      <c r="AW60" s="244"/>
      <c r="AX60" s="244"/>
      <c r="AY60" s="244"/>
      <c r="AZ60" s="244"/>
      <c r="BA60" s="244"/>
      <c r="BB60" s="244"/>
      <c r="BC60" s="244"/>
      <c r="BD60" s="255"/>
      <c r="BE60" s="262"/>
      <c r="BF60" s="256"/>
      <c r="BG60" s="244"/>
      <c r="BH60" s="244"/>
      <c r="BI60" s="244"/>
      <c r="BJ60" s="244"/>
      <c r="BK60" s="260"/>
      <c r="BL60" s="256"/>
      <c r="BM60" s="258"/>
      <c r="BN60" s="244"/>
      <c r="BO60" s="258"/>
      <c r="BP60" s="244"/>
      <c r="BQ60" s="244"/>
      <c r="BR60" s="244"/>
      <c r="BS60" s="244"/>
      <c r="BT60" s="244"/>
      <c r="BU60" s="244"/>
      <c r="BV60" s="244"/>
      <c r="BW60" s="255"/>
      <c r="BX60" s="263"/>
      <c r="BY60" s="244"/>
      <c r="BZ60" s="260"/>
      <c r="CA60" s="264">
        <f>Input_Commuter!BL60+Input_Commuter!BN60+Input_Commuter!CW60+Input_Commuter!CY60</f>
        <v>0</v>
      </c>
      <c r="CB60" s="265">
        <f>Input_Commuter!BP60+Input_Commuter!DA60</f>
        <v>0</v>
      </c>
      <c r="CC60" s="265">
        <f>Input_Commuter!BR60+Input_Commuter!DC60</f>
        <v>0</v>
      </c>
      <c r="CD60" s="265">
        <f>Input_Commuter!BT60+Input_Commuter!DE60</f>
        <v>0</v>
      </c>
      <c r="CE60" s="266">
        <f>Input_Commuter!BV60+Input_Commuter!DG60</f>
        <v>0</v>
      </c>
      <c r="CF60" s="267">
        <f>Input_Commuter!AA60+Input_Commuter!AC60</f>
        <v>0</v>
      </c>
      <c r="CG60" s="265">
        <f>Input_Commuter!AE60</f>
        <v>0</v>
      </c>
      <c r="CH60" s="265">
        <f>Input_Commuter!AG60</f>
        <v>0</v>
      </c>
      <c r="CI60" s="265">
        <f>Input_Commuter!AI60</f>
        <v>0</v>
      </c>
      <c r="CJ60" s="268">
        <f>Input_Commuter!AK60</f>
        <v>0</v>
      </c>
      <c r="CK60" s="244"/>
      <c r="CL60" s="244"/>
      <c r="CM60" s="244"/>
      <c r="CN60" s="244"/>
      <c r="CO60" s="244"/>
      <c r="CP60" s="244"/>
      <c r="CQ60" s="255"/>
      <c r="CR60" s="275"/>
      <c r="CS60" s="549"/>
      <c r="CT60" s="542"/>
      <c r="CU60" s="542"/>
      <c r="CV60" s="542"/>
      <c r="CW60" s="262"/>
      <c r="CX60" s="256"/>
      <c r="CY60" s="244"/>
      <c r="CZ60" s="244"/>
      <c r="DA60" s="256"/>
      <c r="DB60" s="255"/>
      <c r="DC60" s="259"/>
      <c r="DD60" s="244"/>
      <c r="DE60" s="244"/>
      <c r="DF60" s="255"/>
      <c r="DG60" s="259"/>
      <c r="DH60" s="244"/>
      <c r="DI60" s="244"/>
      <c r="DJ60" s="244"/>
      <c r="DK60" s="255"/>
      <c r="DL60" s="259"/>
      <c r="DM60" s="244"/>
      <c r="DN60" s="244"/>
      <c r="DO60" s="244"/>
      <c r="DP60" s="270"/>
      <c r="DQ60" s="271"/>
    </row>
    <row r="61" spans="1:121" ht="11" customHeight="1">
      <c r="A61" s="253"/>
      <c r="B61" s="253"/>
      <c r="C61" s="298">
        <v>2040</v>
      </c>
      <c r="D61" s="231">
        <f>Input_InflAdj!G61</f>
        <v>0</v>
      </c>
      <c r="E61" s="231">
        <f>Input_InflAdj!H61</f>
        <v>0</v>
      </c>
      <c r="F61" s="231">
        <f>Input_InflAdj!I61</f>
        <v>0</v>
      </c>
      <c r="G61" s="244"/>
      <c r="H61" s="244"/>
      <c r="I61" s="542"/>
      <c r="J61" s="244"/>
      <c r="K61" s="244"/>
      <c r="L61" s="244"/>
      <c r="M61" s="255"/>
      <c r="N61" s="259"/>
      <c r="O61" s="244"/>
      <c r="P61" s="244"/>
      <c r="Q61" s="256"/>
      <c r="R61" s="244"/>
      <c r="S61" s="244"/>
      <c r="T61" s="244"/>
      <c r="U61" s="244"/>
      <c r="V61" s="244"/>
      <c r="W61" s="244"/>
      <c r="X61" s="244"/>
      <c r="Y61" s="244"/>
      <c r="Z61" s="244"/>
      <c r="AA61" s="244"/>
      <c r="AB61" s="255"/>
      <c r="AC61" s="257"/>
      <c r="AD61" s="244"/>
      <c r="AE61" s="258"/>
      <c r="AF61" s="293"/>
      <c r="AG61" s="259"/>
      <c r="AH61" s="244"/>
      <c r="AI61" s="244"/>
      <c r="AJ61" s="244"/>
      <c r="AK61" s="244"/>
      <c r="AL61" s="244"/>
      <c r="AM61" s="244"/>
      <c r="AN61" s="244"/>
      <c r="AO61" s="244"/>
      <c r="AP61" s="244"/>
      <c r="AQ61" s="244"/>
      <c r="AR61" s="244"/>
      <c r="AS61" s="244"/>
      <c r="AT61" s="244"/>
      <c r="AU61" s="260"/>
      <c r="AV61" s="256"/>
      <c r="AW61" s="244"/>
      <c r="AX61" s="244"/>
      <c r="AY61" s="244"/>
      <c r="AZ61" s="244"/>
      <c r="BA61" s="244"/>
      <c r="BB61" s="244"/>
      <c r="BC61" s="244"/>
      <c r="BD61" s="255"/>
      <c r="BE61" s="262"/>
      <c r="BF61" s="256"/>
      <c r="BG61" s="244"/>
      <c r="BH61" s="244"/>
      <c r="BI61" s="244"/>
      <c r="BJ61" s="244"/>
      <c r="BK61" s="260"/>
      <c r="BL61" s="256"/>
      <c r="BM61" s="258"/>
      <c r="BN61" s="244"/>
      <c r="BO61" s="258"/>
      <c r="BP61" s="244"/>
      <c r="BQ61" s="244"/>
      <c r="BR61" s="244"/>
      <c r="BS61" s="244"/>
      <c r="BT61" s="244"/>
      <c r="BU61" s="244"/>
      <c r="BV61" s="244"/>
      <c r="BW61" s="255"/>
      <c r="BX61" s="263"/>
      <c r="BY61" s="244"/>
      <c r="BZ61" s="260"/>
      <c r="CA61" s="264">
        <f>Input_Commuter!BL61+Input_Commuter!BN61+Input_Commuter!CW61+Input_Commuter!CY61</f>
        <v>0</v>
      </c>
      <c r="CB61" s="265">
        <f>Input_Commuter!BP61+Input_Commuter!DA61</f>
        <v>0</v>
      </c>
      <c r="CC61" s="265">
        <f>Input_Commuter!BR61+Input_Commuter!DC61</f>
        <v>0</v>
      </c>
      <c r="CD61" s="265">
        <f>Input_Commuter!BT61+Input_Commuter!DE61</f>
        <v>0</v>
      </c>
      <c r="CE61" s="266">
        <f>Input_Commuter!BV61+Input_Commuter!DG61</f>
        <v>0</v>
      </c>
      <c r="CF61" s="267">
        <f>Input_Commuter!AA61+Input_Commuter!AC61</f>
        <v>0</v>
      </c>
      <c r="CG61" s="265">
        <f>Input_Commuter!AE61</f>
        <v>0</v>
      </c>
      <c r="CH61" s="265">
        <f>Input_Commuter!AG61</f>
        <v>0</v>
      </c>
      <c r="CI61" s="265">
        <f>Input_Commuter!AI61</f>
        <v>0</v>
      </c>
      <c r="CJ61" s="268">
        <f>Input_Commuter!AK61</f>
        <v>0</v>
      </c>
      <c r="CK61" s="244"/>
      <c r="CL61" s="244"/>
      <c r="CM61" s="244"/>
      <c r="CN61" s="244"/>
      <c r="CO61" s="244"/>
      <c r="CP61" s="244"/>
      <c r="CQ61" s="255"/>
      <c r="CR61" s="275"/>
      <c r="CS61" s="549"/>
      <c r="CT61" s="542"/>
      <c r="CU61" s="542"/>
      <c r="CV61" s="542"/>
      <c r="CW61" s="262"/>
      <c r="CX61" s="256"/>
      <c r="CY61" s="244"/>
      <c r="CZ61" s="244"/>
      <c r="DA61" s="256"/>
      <c r="DB61" s="255"/>
      <c r="DC61" s="259"/>
      <c r="DD61" s="244"/>
      <c r="DE61" s="244"/>
      <c r="DF61" s="255"/>
      <c r="DG61" s="259"/>
      <c r="DH61" s="244"/>
      <c r="DI61" s="244"/>
      <c r="DJ61" s="244"/>
      <c r="DK61" s="255"/>
      <c r="DL61" s="259"/>
      <c r="DM61" s="244"/>
      <c r="DN61" s="244"/>
      <c r="DO61" s="244"/>
      <c r="DP61" s="270"/>
      <c r="DQ61" s="271"/>
    </row>
    <row r="62" spans="1:121" ht="11" customHeight="1">
      <c r="A62" s="253"/>
      <c r="B62" s="253"/>
      <c r="C62" s="292">
        <v>2041</v>
      </c>
      <c r="D62" s="231">
        <f>Input_InflAdj!G62</f>
        <v>0</v>
      </c>
      <c r="E62" s="231">
        <f>Input_InflAdj!H62</f>
        <v>0</v>
      </c>
      <c r="F62" s="231">
        <f>Input_InflAdj!I62</f>
        <v>0</v>
      </c>
      <c r="G62" s="244"/>
      <c r="H62" s="244"/>
      <c r="I62" s="542"/>
      <c r="J62" s="244"/>
      <c r="K62" s="244"/>
      <c r="L62" s="244"/>
      <c r="M62" s="255"/>
      <c r="N62" s="259"/>
      <c r="O62" s="244"/>
      <c r="P62" s="244"/>
      <c r="Q62" s="256"/>
      <c r="R62" s="244"/>
      <c r="S62" s="244"/>
      <c r="T62" s="244"/>
      <c r="U62" s="244"/>
      <c r="V62" s="244"/>
      <c r="W62" s="244"/>
      <c r="X62" s="244"/>
      <c r="Y62" s="244"/>
      <c r="Z62" s="244"/>
      <c r="AA62" s="244"/>
      <c r="AB62" s="255"/>
      <c r="AC62" s="257"/>
      <c r="AD62" s="244"/>
      <c r="AE62" s="258"/>
      <c r="AF62" s="293"/>
      <c r="AG62" s="259"/>
      <c r="AH62" s="244"/>
      <c r="AI62" s="244"/>
      <c r="AJ62" s="244"/>
      <c r="AK62" s="244"/>
      <c r="AL62" s="244"/>
      <c r="AM62" s="244"/>
      <c r="AN62" s="244"/>
      <c r="AO62" s="244"/>
      <c r="AP62" s="244"/>
      <c r="AQ62" s="244"/>
      <c r="AR62" s="244"/>
      <c r="AS62" s="244"/>
      <c r="AT62" s="244"/>
      <c r="AU62" s="260"/>
      <c r="AV62" s="256"/>
      <c r="AW62" s="244"/>
      <c r="AX62" s="244"/>
      <c r="AY62" s="244"/>
      <c r="AZ62" s="244"/>
      <c r="BA62" s="244"/>
      <c r="BB62" s="244"/>
      <c r="BC62" s="244"/>
      <c r="BD62" s="255"/>
      <c r="BE62" s="262"/>
      <c r="BF62" s="256"/>
      <c r="BG62" s="244"/>
      <c r="BH62" s="244"/>
      <c r="BI62" s="244"/>
      <c r="BJ62" s="244"/>
      <c r="BK62" s="260"/>
      <c r="BL62" s="256"/>
      <c r="BM62" s="258"/>
      <c r="BN62" s="244"/>
      <c r="BO62" s="258"/>
      <c r="BP62" s="244"/>
      <c r="BQ62" s="244"/>
      <c r="BR62" s="244"/>
      <c r="BS62" s="244"/>
      <c r="BT62" s="244"/>
      <c r="BU62" s="244"/>
      <c r="BV62" s="244"/>
      <c r="BW62" s="255"/>
      <c r="BX62" s="263"/>
      <c r="BY62" s="244"/>
      <c r="BZ62" s="260"/>
      <c r="CA62" s="264">
        <f>Input_Commuter!BL62+Input_Commuter!BN62+Input_Commuter!CW62+Input_Commuter!CY62</f>
        <v>0</v>
      </c>
      <c r="CB62" s="265">
        <f>Input_Commuter!BP62+Input_Commuter!DA62</f>
        <v>0</v>
      </c>
      <c r="CC62" s="265">
        <f>Input_Commuter!BR62+Input_Commuter!DC62</f>
        <v>0</v>
      </c>
      <c r="CD62" s="265">
        <f>Input_Commuter!BT62+Input_Commuter!DE62</f>
        <v>0</v>
      </c>
      <c r="CE62" s="266">
        <f>Input_Commuter!BV62+Input_Commuter!DG62</f>
        <v>0</v>
      </c>
      <c r="CF62" s="267">
        <f>Input_Commuter!AA62+Input_Commuter!AC62</f>
        <v>0</v>
      </c>
      <c r="CG62" s="265">
        <f>Input_Commuter!AE62</f>
        <v>0</v>
      </c>
      <c r="CH62" s="265">
        <f>Input_Commuter!AG62</f>
        <v>0</v>
      </c>
      <c r="CI62" s="265">
        <f>Input_Commuter!AI62</f>
        <v>0</v>
      </c>
      <c r="CJ62" s="268">
        <f>Input_Commuter!AK62</f>
        <v>0</v>
      </c>
      <c r="CK62" s="244"/>
      <c r="CL62" s="244"/>
      <c r="CM62" s="244"/>
      <c r="CN62" s="244"/>
      <c r="CO62" s="244"/>
      <c r="CP62" s="244"/>
      <c r="CQ62" s="255"/>
      <c r="CR62" s="275"/>
      <c r="CS62" s="549"/>
      <c r="CT62" s="542"/>
      <c r="CU62" s="542"/>
      <c r="CV62" s="542"/>
      <c r="CW62" s="262"/>
      <c r="CX62" s="256"/>
      <c r="CY62" s="244"/>
      <c r="CZ62" s="244"/>
      <c r="DA62" s="256"/>
      <c r="DB62" s="255"/>
      <c r="DC62" s="259"/>
      <c r="DD62" s="244"/>
      <c r="DE62" s="244"/>
      <c r="DF62" s="255"/>
      <c r="DG62" s="259"/>
      <c r="DH62" s="244"/>
      <c r="DI62" s="244"/>
      <c r="DJ62" s="244"/>
      <c r="DK62" s="255"/>
      <c r="DL62" s="259"/>
      <c r="DM62" s="244"/>
      <c r="DN62" s="244"/>
      <c r="DO62" s="244"/>
      <c r="DP62" s="270"/>
      <c r="DQ62" s="271"/>
    </row>
    <row r="63" spans="1:121" ht="11" customHeight="1">
      <c r="A63" s="253"/>
      <c r="B63" s="253"/>
      <c r="C63" s="298">
        <v>2042</v>
      </c>
      <c r="D63" s="231">
        <f>Input_InflAdj!G63</f>
        <v>0</v>
      </c>
      <c r="E63" s="231">
        <f>Input_InflAdj!H63</f>
        <v>0</v>
      </c>
      <c r="F63" s="231">
        <f>Input_InflAdj!I63</f>
        <v>0</v>
      </c>
      <c r="G63" s="244"/>
      <c r="H63" s="244"/>
      <c r="I63" s="542"/>
      <c r="J63" s="244"/>
      <c r="K63" s="244"/>
      <c r="L63" s="244"/>
      <c r="M63" s="255"/>
      <c r="N63" s="259"/>
      <c r="O63" s="244"/>
      <c r="P63" s="244"/>
      <c r="Q63" s="256"/>
      <c r="R63" s="244"/>
      <c r="S63" s="244"/>
      <c r="T63" s="244"/>
      <c r="U63" s="244"/>
      <c r="V63" s="244"/>
      <c r="W63" s="244"/>
      <c r="X63" s="244"/>
      <c r="Y63" s="244"/>
      <c r="Z63" s="244"/>
      <c r="AA63" s="244"/>
      <c r="AB63" s="255"/>
      <c r="AC63" s="257"/>
      <c r="AD63" s="244"/>
      <c r="AE63" s="258"/>
      <c r="AF63" s="293"/>
      <c r="AG63" s="259"/>
      <c r="AH63" s="244"/>
      <c r="AI63" s="244"/>
      <c r="AJ63" s="244"/>
      <c r="AK63" s="244"/>
      <c r="AL63" s="244"/>
      <c r="AM63" s="244"/>
      <c r="AN63" s="244"/>
      <c r="AO63" s="244"/>
      <c r="AP63" s="244"/>
      <c r="AQ63" s="244"/>
      <c r="AR63" s="244"/>
      <c r="AS63" s="244"/>
      <c r="AT63" s="244"/>
      <c r="AU63" s="260"/>
      <c r="AV63" s="256"/>
      <c r="AW63" s="244"/>
      <c r="AX63" s="244"/>
      <c r="AY63" s="244"/>
      <c r="AZ63" s="244"/>
      <c r="BA63" s="244"/>
      <c r="BB63" s="244"/>
      <c r="BC63" s="244"/>
      <c r="BD63" s="255"/>
      <c r="BE63" s="262"/>
      <c r="BF63" s="256"/>
      <c r="BG63" s="244"/>
      <c r="BH63" s="244"/>
      <c r="BI63" s="244"/>
      <c r="BJ63" s="244"/>
      <c r="BK63" s="260"/>
      <c r="BL63" s="256"/>
      <c r="BM63" s="258"/>
      <c r="BN63" s="244"/>
      <c r="BO63" s="258"/>
      <c r="BP63" s="244"/>
      <c r="BQ63" s="244"/>
      <c r="BR63" s="244"/>
      <c r="BS63" s="244"/>
      <c r="BT63" s="244"/>
      <c r="BU63" s="244"/>
      <c r="BV63" s="244"/>
      <c r="BW63" s="255"/>
      <c r="BX63" s="263"/>
      <c r="BY63" s="244"/>
      <c r="BZ63" s="260"/>
      <c r="CA63" s="264">
        <f>Input_Commuter!BL63+Input_Commuter!BN63+Input_Commuter!CW63+Input_Commuter!CY63</f>
        <v>0</v>
      </c>
      <c r="CB63" s="265">
        <f>Input_Commuter!BP63+Input_Commuter!DA63</f>
        <v>0</v>
      </c>
      <c r="CC63" s="265">
        <f>Input_Commuter!BR63+Input_Commuter!DC63</f>
        <v>0</v>
      </c>
      <c r="CD63" s="265">
        <f>Input_Commuter!BT63+Input_Commuter!DE63</f>
        <v>0</v>
      </c>
      <c r="CE63" s="266">
        <f>Input_Commuter!BV63+Input_Commuter!DG63</f>
        <v>0</v>
      </c>
      <c r="CF63" s="267">
        <f>Input_Commuter!AA63+Input_Commuter!AC63</f>
        <v>0</v>
      </c>
      <c r="CG63" s="265">
        <f>Input_Commuter!AE63</f>
        <v>0</v>
      </c>
      <c r="CH63" s="265">
        <f>Input_Commuter!AG63</f>
        <v>0</v>
      </c>
      <c r="CI63" s="265">
        <f>Input_Commuter!AI63</f>
        <v>0</v>
      </c>
      <c r="CJ63" s="268">
        <f>Input_Commuter!AK63</f>
        <v>0</v>
      </c>
      <c r="CK63" s="244"/>
      <c r="CL63" s="244"/>
      <c r="CM63" s="244"/>
      <c r="CN63" s="244"/>
      <c r="CO63" s="244"/>
      <c r="CP63" s="244"/>
      <c r="CQ63" s="255"/>
      <c r="CR63" s="275"/>
      <c r="CS63" s="549"/>
      <c r="CT63" s="542"/>
      <c r="CU63" s="542"/>
      <c r="CV63" s="542"/>
      <c r="CW63" s="262"/>
      <c r="CX63" s="256"/>
      <c r="CY63" s="244"/>
      <c r="CZ63" s="244"/>
      <c r="DA63" s="256"/>
      <c r="DB63" s="255"/>
      <c r="DC63" s="259"/>
      <c r="DD63" s="244"/>
      <c r="DE63" s="244"/>
      <c r="DF63" s="255"/>
      <c r="DG63" s="259"/>
      <c r="DH63" s="244"/>
      <c r="DI63" s="244"/>
      <c r="DJ63" s="244"/>
      <c r="DK63" s="255"/>
      <c r="DL63" s="259"/>
      <c r="DM63" s="244"/>
      <c r="DN63" s="244"/>
      <c r="DO63" s="244"/>
      <c r="DP63" s="270"/>
      <c r="DQ63" s="271"/>
    </row>
    <row r="64" spans="1:121" ht="11" customHeight="1">
      <c r="A64" s="253"/>
      <c r="B64" s="253"/>
      <c r="C64" s="292">
        <v>2043</v>
      </c>
      <c r="D64" s="231">
        <f>Input_InflAdj!G64</f>
        <v>0</v>
      </c>
      <c r="E64" s="231">
        <f>Input_InflAdj!H64</f>
        <v>0</v>
      </c>
      <c r="F64" s="231">
        <f>Input_InflAdj!I64</f>
        <v>0</v>
      </c>
      <c r="G64" s="244"/>
      <c r="H64" s="244"/>
      <c r="I64" s="542"/>
      <c r="J64" s="244"/>
      <c r="K64" s="244"/>
      <c r="L64" s="244"/>
      <c r="M64" s="255"/>
      <c r="N64" s="259"/>
      <c r="O64" s="244"/>
      <c r="P64" s="244"/>
      <c r="Q64" s="256"/>
      <c r="R64" s="244"/>
      <c r="S64" s="244"/>
      <c r="T64" s="244"/>
      <c r="U64" s="244"/>
      <c r="V64" s="244"/>
      <c r="W64" s="244"/>
      <c r="X64" s="244"/>
      <c r="Y64" s="244"/>
      <c r="Z64" s="244"/>
      <c r="AA64" s="244"/>
      <c r="AB64" s="255"/>
      <c r="AC64" s="257"/>
      <c r="AD64" s="244"/>
      <c r="AE64" s="258"/>
      <c r="AF64" s="293"/>
      <c r="AG64" s="259"/>
      <c r="AH64" s="244"/>
      <c r="AI64" s="244"/>
      <c r="AJ64" s="244"/>
      <c r="AK64" s="244"/>
      <c r="AL64" s="244"/>
      <c r="AM64" s="244"/>
      <c r="AN64" s="244"/>
      <c r="AO64" s="244"/>
      <c r="AP64" s="244"/>
      <c r="AQ64" s="244"/>
      <c r="AR64" s="244"/>
      <c r="AS64" s="244"/>
      <c r="AT64" s="244"/>
      <c r="AU64" s="260"/>
      <c r="AV64" s="256"/>
      <c r="AW64" s="244"/>
      <c r="AX64" s="244"/>
      <c r="AY64" s="244"/>
      <c r="AZ64" s="244"/>
      <c r="BA64" s="244"/>
      <c r="BB64" s="244"/>
      <c r="BC64" s="244"/>
      <c r="BD64" s="255"/>
      <c r="BE64" s="262"/>
      <c r="BF64" s="256"/>
      <c r="BG64" s="244"/>
      <c r="BH64" s="244"/>
      <c r="BI64" s="244"/>
      <c r="BJ64" s="244"/>
      <c r="BK64" s="260"/>
      <c r="BL64" s="256"/>
      <c r="BM64" s="258"/>
      <c r="BN64" s="244"/>
      <c r="BO64" s="258"/>
      <c r="BP64" s="244"/>
      <c r="BQ64" s="244"/>
      <c r="BR64" s="244"/>
      <c r="BS64" s="244"/>
      <c r="BT64" s="244"/>
      <c r="BU64" s="244"/>
      <c r="BV64" s="244"/>
      <c r="BW64" s="255"/>
      <c r="BX64" s="263"/>
      <c r="BY64" s="244"/>
      <c r="BZ64" s="260"/>
      <c r="CA64" s="264">
        <f>Input_Commuter!BL64+Input_Commuter!BN64+Input_Commuter!CW64+Input_Commuter!CY64</f>
        <v>0</v>
      </c>
      <c r="CB64" s="265">
        <f>Input_Commuter!BP64+Input_Commuter!DA64</f>
        <v>0</v>
      </c>
      <c r="CC64" s="265">
        <f>Input_Commuter!BR64+Input_Commuter!DC64</f>
        <v>0</v>
      </c>
      <c r="CD64" s="265">
        <f>Input_Commuter!BT64+Input_Commuter!DE64</f>
        <v>0</v>
      </c>
      <c r="CE64" s="266">
        <f>Input_Commuter!BV64+Input_Commuter!DG64</f>
        <v>0</v>
      </c>
      <c r="CF64" s="267">
        <f>Input_Commuter!AA64+Input_Commuter!AC64</f>
        <v>0</v>
      </c>
      <c r="CG64" s="265">
        <f>Input_Commuter!AE64</f>
        <v>0</v>
      </c>
      <c r="CH64" s="265">
        <f>Input_Commuter!AG64</f>
        <v>0</v>
      </c>
      <c r="CI64" s="265">
        <f>Input_Commuter!AI64</f>
        <v>0</v>
      </c>
      <c r="CJ64" s="268">
        <f>Input_Commuter!AK64</f>
        <v>0</v>
      </c>
      <c r="CK64" s="244"/>
      <c r="CL64" s="244"/>
      <c r="CM64" s="244"/>
      <c r="CN64" s="244"/>
      <c r="CO64" s="244"/>
      <c r="CP64" s="244"/>
      <c r="CQ64" s="255"/>
      <c r="CR64" s="275"/>
      <c r="CS64" s="549"/>
      <c r="CT64" s="542"/>
      <c r="CU64" s="542"/>
      <c r="CV64" s="542"/>
      <c r="CW64" s="262"/>
      <c r="CX64" s="256"/>
      <c r="CY64" s="244"/>
      <c r="CZ64" s="244"/>
      <c r="DA64" s="256"/>
      <c r="DB64" s="255"/>
      <c r="DC64" s="259"/>
      <c r="DD64" s="244"/>
      <c r="DE64" s="244"/>
      <c r="DF64" s="255"/>
      <c r="DG64" s="259"/>
      <c r="DH64" s="244"/>
      <c r="DI64" s="244"/>
      <c r="DJ64" s="244"/>
      <c r="DK64" s="255"/>
      <c r="DL64" s="259"/>
      <c r="DM64" s="244"/>
      <c r="DN64" s="244"/>
      <c r="DO64" s="244"/>
      <c r="DP64" s="270"/>
      <c r="DQ64" s="271"/>
    </row>
    <row r="65" spans="1:121" ht="11" customHeight="1">
      <c r="A65" s="253"/>
      <c r="B65" s="253"/>
      <c r="C65" s="298">
        <v>2044</v>
      </c>
      <c r="D65" s="231">
        <f>Input_InflAdj!G65</f>
        <v>0</v>
      </c>
      <c r="E65" s="231">
        <f>Input_InflAdj!H65</f>
        <v>0</v>
      </c>
      <c r="F65" s="231">
        <f>Input_InflAdj!I65</f>
        <v>0</v>
      </c>
      <c r="G65" s="244"/>
      <c r="H65" s="244"/>
      <c r="I65" s="542"/>
      <c r="J65" s="244"/>
      <c r="K65" s="244"/>
      <c r="L65" s="244"/>
      <c r="M65" s="255"/>
      <c r="N65" s="259"/>
      <c r="O65" s="244"/>
      <c r="P65" s="244"/>
      <c r="Q65" s="256"/>
      <c r="R65" s="244"/>
      <c r="S65" s="244"/>
      <c r="T65" s="244"/>
      <c r="U65" s="244"/>
      <c r="V65" s="244"/>
      <c r="W65" s="244"/>
      <c r="X65" s="244"/>
      <c r="Y65" s="244"/>
      <c r="Z65" s="244"/>
      <c r="AA65" s="244"/>
      <c r="AB65" s="255"/>
      <c r="AC65" s="257"/>
      <c r="AD65" s="244"/>
      <c r="AE65" s="258"/>
      <c r="AF65" s="293"/>
      <c r="AG65" s="259"/>
      <c r="AH65" s="244"/>
      <c r="AI65" s="244"/>
      <c r="AJ65" s="244"/>
      <c r="AK65" s="244"/>
      <c r="AL65" s="244"/>
      <c r="AM65" s="244"/>
      <c r="AN65" s="244"/>
      <c r="AO65" s="244"/>
      <c r="AP65" s="244"/>
      <c r="AQ65" s="244"/>
      <c r="AR65" s="244"/>
      <c r="AS65" s="244"/>
      <c r="AT65" s="244"/>
      <c r="AU65" s="260"/>
      <c r="AV65" s="256"/>
      <c r="AW65" s="244"/>
      <c r="AX65" s="244"/>
      <c r="AY65" s="244"/>
      <c r="AZ65" s="244"/>
      <c r="BA65" s="244"/>
      <c r="BB65" s="244"/>
      <c r="BC65" s="244"/>
      <c r="BD65" s="255"/>
      <c r="BE65" s="262"/>
      <c r="BF65" s="256"/>
      <c r="BG65" s="244"/>
      <c r="BH65" s="244"/>
      <c r="BI65" s="244"/>
      <c r="BJ65" s="244"/>
      <c r="BK65" s="260"/>
      <c r="BL65" s="256"/>
      <c r="BM65" s="258"/>
      <c r="BN65" s="244"/>
      <c r="BO65" s="258"/>
      <c r="BP65" s="244"/>
      <c r="BQ65" s="244"/>
      <c r="BR65" s="244"/>
      <c r="BS65" s="244"/>
      <c r="BT65" s="244"/>
      <c r="BU65" s="244"/>
      <c r="BV65" s="244"/>
      <c r="BW65" s="255"/>
      <c r="BX65" s="263"/>
      <c r="BY65" s="244"/>
      <c r="BZ65" s="260"/>
      <c r="CA65" s="264">
        <f>Input_Commuter!BL65+Input_Commuter!BN65+Input_Commuter!CW65+Input_Commuter!CY65</f>
        <v>0</v>
      </c>
      <c r="CB65" s="265">
        <f>Input_Commuter!BP65+Input_Commuter!DA65</f>
        <v>0</v>
      </c>
      <c r="CC65" s="265">
        <f>Input_Commuter!BR65+Input_Commuter!DC65</f>
        <v>0</v>
      </c>
      <c r="CD65" s="265">
        <f>Input_Commuter!BT65+Input_Commuter!DE65</f>
        <v>0</v>
      </c>
      <c r="CE65" s="266">
        <f>Input_Commuter!BV65+Input_Commuter!DG65</f>
        <v>0</v>
      </c>
      <c r="CF65" s="267">
        <f>Input_Commuter!AA65+Input_Commuter!AC65</f>
        <v>0</v>
      </c>
      <c r="CG65" s="265">
        <f>Input_Commuter!AE65</f>
        <v>0</v>
      </c>
      <c r="CH65" s="265">
        <f>Input_Commuter!AG65</f>
        <v>0</v>
      </c>
      <c r="CI65" s="265">
        <f>Input_Commuter!AI65</f>
        <v>0</v>
      </c>
      <c r="CJ65" s="268">
        <f>Input_Commuter!AK65</f>
        <v>0</v>
      </c>
      <c r="CK65" s="244"/>
      <c r="CL65" s="244"/>
      <c r="CM65" s="244"/>
      <c r="CN65" s="244"/>
      <c r="CO65" s="244"/>
      <c r="CP65" s="244"/>
      <c r="CQ65" s="255"/>
      <c r="CR65" s="275"/>
      <c r="CS65" s="549"/>
      <c r="CT65" s="542"/>
      <c r="CU65" s="542"/>
      <c r="CV65" s="542"/>
      <c r="CW65" s="262"/>
      <c r="CX65" s="256"/>
      <c r="CY65" s="244"/>
      <c r="CZ65" s="244"/>
      <c r="DA65" s="256"/>
      <c r="DB65" s="255"/>
      <c r="DC65" s="259"/>
      <c r="DD65" s="244"/>
      <c r="DE65" s="244"/>
      <c r="DF65" s="255"/>
      <c r="DG65" s="259"/>
      <c r="DH65" s="244"/>
      <c r="DI65" s="244"/>
      <c r="DJ65" s="244"/>
      <c r="DK65" s="255"/>
      <c r="DL65" s="259"/>
      <c r="DM65" s="244"/>
      <c r="DN65" s="244"/>
      <c r="DO65" s="244"/>
      <c r="DP65" s="270"/>
      <c r="DQ65" s="271"/>
    </row>
    <row r="66" spans="1:121" ht="11" customHeight="1">
      <c r="A66" s="253"/>
      <c r="B66" s="253"/>
      <c r="C66" s="292">
        <v>2045</v>
      </c>
      <c r="D66" s="299">
        <f>Input_InflAdj!G66</f>
        <v>0</v>
      </c>
      <c r="E66" s="299">
        <f>Input_InflAdj!H66</f>
        <v>0</v>
      </c>
      <c r="F66" s="299">
        <f>Input_InflAdj!I66</f>
        <v>0</v>
      </c>
      <c r="G66" s="244"/>
      <c r="H66" s="244"/>
      <c r="I66" s="542"/>
      <c r="J66" s="244"/>
      <c r="K66" s="244"/>
      <c r="L66" s="244"/>
      <c r="M66" s="255"/>
      <c r="N66" s="259"/>
      <c r="O66" s="244"/>
      <c r="P66" s="244"/>
      <c r="Q66" s="256"/>
      <c r="R66" s="244"/>
      <c r="S66" s="244"/>
      <c r="T66" s="244"/>
      <c r="U66" s="244"/>
      <c r="V66" s="244"/>
      <c r="W66" s="244"/>
      <c r="X66" s="244"/>
      <c r="Y66" s="244"/>
      <c r="Z66" s="244"/>
      <c r="AA66" s="244"/>
      <c r="AB66" s="255"/>
      <c r="AC66" s="257"/>
      <c r="AD66" s="244"/>
      <c r="AE66" s="258"/>
      <c r="AF66" s="293"/>
      <c r="AG66" s="259"/>
      <c r="AH66" s="244"/>
      <c r="AI66" s="244"/>
      <c r="AJ66" s="244"/>
      <c r="AK66" s="244"/>
      <c r="AL66" s="244"/>
      <c r="AM66" s="244"/>
      <c r="AN66" s="244"/>
      <c r="AO66" s="244"/>
      <c r="AP66" s="244"/>
      <c r="AQ66" s="244"/>
      <c r="AR66" s="244"/>
      <c r="AS66" s="244"/>
      <c r="AT66" s="244"/>
      <c r="AU66" s="260"/>
      <c r="AV66" s="256"/>
      <c r="AW66" s="244"/>
      <c r="AX66" s="244"/>
      <c r="AY66" s="244"/>
      <c r="AZ66" s="244"/>
      <c r="BA66" s="244"/>
      <c r="BB66" s="244"/>
      <c r="BC66" s="244"/>
      <c r="BD66" s="255"/>
      <c r="BE66" s="262"/>
      <c r="BF66" s="256"/>
      <c r="BG66" s="244"/>
      <c r="BH66" s="244"/>
      <c r="BI66" s="244"/>
      <c r="BJ66" s="244"/>
      <c r="BK66" s="260"/>
      <c r="BL66" s="256"/>
      <c r="BM66" s="258"/>
      <c r="BN66" s="244"/>
      <c r="BO66" s="258"/>
      <c r="BP66" s="244"/>
      <c r="BQ66" s="244"/>
      <c r="BR66" s="244"/>
      <c r="BS66" s="244"/>
      <c r="BT66" s="244"/>
      <c r="BU66" s="244"/>
      <c r="BV66" s="244"/>
      <c r="BW66" s="255"/>
      <c r="BX66" s="263"/>
      <c r="BY66" s="244"/>
      <c r="BZ66" s="260"/>
      <c r="CA66" s="264">
        <f>Input_Commuter!BL66+Input_Commuter!BN66+Input_Commuter!CW66+Input_Commuter!CY66</f>
        <v>0</v>
      </c>
      <c r="CB66" s="265">
        <f>Input_Commuter!BP66+Input_Commuter!DA66</f>
        <v>0</v>
      </c>
      <c r="CC66" s="265">
        <f>Input_Commuter!BR66+Input_Commuter!DC66</f>
        <v>0</v>
      </c>
      <c r="CD66" s="265">
        <f>Input_Commuter!BT66+Input_Commuter!DE66</f>
        <v>0</v>
      </c>
      <c r="CE66" s="266">
        <f>Input_Commuter!BV66+Input_Commuter!DG66</f>
        <v>0</v>
      </c>
      <c r="CF66" s="267">
        <f>Input_Commuter!AA66+Input_Commuter!AC66</f>
        <v>0</v>
      </c>
      <c r="CG66" s="265">
        <f>Input_Commuter!AE66</f>
        <v>0</v>
      </c>
      <c r="CH66" s="265">
        <f>Input_Commuter!AG66</f>
        <v>0</v>
      </c>
      <c r="CI66" s="265">
        <f>Input_Commuter!AI66</f>
        <v>0</v>
      </c>
      <c r="CJ66" s="268">
        <f>Input_Commuter!AK66</f>
        <v>0</v>
      </c>
      <c r="CK66" s="244"/>
      <c r="CL66" s="244"/>
      <c r="CM66" s="244"/>
      <c r="CN66" s="244"/>
      <c r="CO66" s="244"/>
      <c r="CP66" s="244"/>
      <c r="CQ66" s="255"/>
      <c r="CR66" s="275"/>
      <c r="CS66" s="549"/>
      <c r="CT66" s="542"/>
      <c r="CU66" s="542"/>
      <c r="CV66" s="542"/>
      <c r="CW66" s="262"/>
      <c r="CX66" s="256"/>
      <c r="CY66" s="244"/>
      <c r="CZ66" s="244"/>
      <c r="DA66" s="256"/>
      <c r="DB66" s="255"/>
      <c r="DC66" s="259"/>
      <c r="DD66" s="244"/>
      <c r="DE66" s="244"/>
      <c r="DF66" s="255"/>
      <c r="DG66" s="259"/>
      <c r="DH66" s="244"/>
      <c r="DI66" s="244"/>
      <c r="DJ66" s="244"/>
      <c r="DK66" s="255"/>
      <c r="DL66" s="259"/>
      <c r="DM66" s="244"/>
      <c r="DN66" s="244"/>
      <c r="DO66" s="244"/>
      <c r="DP66" s="270"/>
      <c r="DQ66" s="271"/>
    </row>
    <row r="67" spans="1:121" ht="11" customHeight="1">
      <c r="A67" s="253"/>
      <c r="B67" s="253"/>
      <c r="C67" s="298">
        <v>2046</v>
      </c>
      <c r="D67" s="231">
        <f>Input_InflAdj!G67</f>
        <v>0</v>
      </c>
      <c r="E67" s="231">
        <f>Input_InflAdj!H67</f>
        <v>0</v>
      </c>
      <c r="F67" s="231">
        <f>Input_InflAdj!I67</f>
        <v>0</v>
      </c>
      <c r="G67" s="244"/>
      <c r="H67" s="244"/>
      <c r="I67" s="542"/>
      <c r="J67" s="244"/>
      <c r="K67" s="244"/>
      <c r="L67" s="244"/>
      <c r="M67" s="255"/>
      <c r="N67" s="259"/>
      <c r="O67" s="244"/>
      <c r="P67" s="244"/>
      <c r="Q67" s="256"/>
      <c r="R67" s="244"/>
      <c r="S67" s="244"/>
      <c r="T67" s="244"/>
      <c r="U67" s="244"/>
      <c r="V67" s="244"/>
      <c r="W67" s="244"/>
      <c r="X67" s="244"/>
      <c r="Y67" s="244"/>
      <c r="Z67" s="244"/>
      <c r="AA67" s="244"/>
      <c r="AB67" s="255"/>
      <c r="AC67" s="257"/>
      <c r="AD67" s="244"/>
      <c r="AE67" s="258"/>
      <c r="AF67" s="293"/>
      <c r="AG67" s="259"/>
      <c r="AH67" s="244"/>
      <c r="AI67" s="244"/>
      <c r="AJ67" s="244"/>
      <c r="AK67" s="244"/>
      <c r="AL67" s="244"/>
      <c r="AM67" s="244"/>
      <c r="AN67" s="244"/>
      <c r="AO67" s="244"/>
      <c r="AP67" s="244"/>
      <c r="AQ67" s="244"/>
      <c r="AR67" s="244"/>
      <c r="AS67" s="244"/>
      <c r="AT67" s="244"/>
      <c r="AU67" s="260"/>
      <c r="AV67" s="256"/>
      <c r="AW67" s="244"/>
      <c r="AX67" s="244"/>
      <c r="AY67" s="244"/>
      <c r="AZ67" s="244"/>
      <c r="BA67" s="244"/>
      <c r="BB67" s="244"/>
      <c r="BC67" s="244"/>
      <c r="BD67" s="255"/>
      <c r="BE67" s="262"/>
      <c r="BF67" s="256"/>
      <c r="BG67" s="244"/>
      <c r="BH67" s="244"/>
      <c r="BI67" s="244"/>
      <c r="BJ67" s="244"/>
      <c r="BK67" s="260"/>
      <c r="BL67" s="256"/>
      <c r="BM67" s="258"/>
      <c r="BN67" s="244"/>
      <c r="BO67" s="258"/>
      <c r="BP67" s="244"/>
      <c r="BQ67" s="244"/>
      <c r="BR67" s="244"/>
      <c r="BS67" s="244"/>
      <c r="BT67" s="244"/>
      <c r="BU67" s="244"/>
      <c r="BV67" s="244"/>
      <c r="BW67" s="255"/>
      <c r="BX67" s="263"/>
      <c r="BY67" s="244"/>
      <c r="BZ67" s="260"/>
      <c r="CA67" s="264">
        <f>Input_Commuter!BL67+Input_Commuter!BN67+Input_Commuter!CW67+Input_Commuter!CY67</f>
        <v>0</v>
      </c>
      <c r="CB67" s="265">
        <f>Input_Commuter!BP67+Input_Commuter!DA67</f>
        <v>0</v>
      </c>
      <c r="CC67" s="265">
        <f>Input_Commuter!BR67+Input_Commuter!DC67</f>
        <v>0</v>
      </c>
      <c r="CD67" s="265">
        <f>Input_Commuter!BT67+Input_Commuter!DE67</f>
        <v>0</v>
      </c>
      <c r="CE67" s="266">
        <f>Input_Commuter!BV67+Input_Commuter!DG67</f>
        <v>0</v>
      </c>
      <c r="CF67" s="267">
        <f>Input_Commuter!AA67+Input_Commuter!AC67</f>
        <v>0</v>
      </c>
      <c r="CG67" s="265">
        <f>Input_Commuter!AE67</f>
        <v>0</v>
      </c>
      <c r="CH67" s="265">
        <f>Input_Commuter!AG67</f>
        <v>0</v>
      </c>
      <c r="CI67" s="265">
        <f>Input_Commuter!AI67</f>
        <v>0</v>
      </c>
      <c r="CJ67" s="268">
        <f>Input_Commuter!AK67</f>
        <v>0</v>
      </c>
      <c r="CK67" s="244"/>
      <c r="CL67" s="244"/>
      <c r="CM67" s="244"/>
      <c r="CN67" s="244"/>
      <c r="CO67" s="244"/>
      <c r="CP67" s="244"/>
      <c r="CQ67" s="255"/>
      <c r="CR67" s="275"/>
      <c r="CS67" s="549"/>
      <c r="CT67" s="542"/>
      <c r="CU67" s="542"/>
      <c r="CV67" s="542"/>
      <c r="CW67" s="262"/>
      <c r="CX67" s="256"/>
      <c r="CY67" s="244"/>
      <c r="CZ67" s="244"/>
      <c r="DA67" s="256"/>
      <c r="DB67" s="255"/>
      <c r="DC67" s="259"/>
      <c r="DD67" s="244"/>
      <c r="DE67" s="244"/>
      <c r="DF67" s="255"/>
      <c r="DG67" s="259"/>
      <c r="DH67" s="244"/>
      <c r="DI67" s="244"/>
      <c r="DJ67" s="244"/>
      <c r="DK67" s="255"/>
      <c r="DL67" s="259"/>
      <c r="DM67" s="244"/>
      <c r="DN67" s="244"/>
      <c r="DO67" s="244"/>
      <c r="DP67" s="270"/>
      <c r="DQ67" s="271"/>
    </row>
    <row r="68" spans="1:121" ht="11" customHeight="1">
      <c r="A68" s="253"/>
      <c r="B68" s="253"/>
      <c r="C68" s="292">
        <v>2047</v>
      </c>
      <c r="D68" s="231">
        <f>Input_InflAdj!G68</f>
        <v>0</v>
      </c>
      <c r="E68" s="231">
        <f>Input_InflAdj!H68</f>
        <v>0</v>
      </c>
      <c r="F68" s="231">
        <f>Input_InflAdj!I68</f>
        <v>0</v>
      </c>
      <c r="G68" s="244"/>
      <c r="H68" s="244"/>
      <c r="I68" s="542"/>
      <c r="J68" s="244"/>
      <c r="K68" s="244"/>
      <c r="L68" s="244"/>
      <c r="M68" s="255"/>
      <c r="N68" s="259"/>
      <c r="O68" s="244"/>
      <c r="P68" s="244"/>
      <c r="Q68" s="256"/>
      <c r="R68" s="244"/>
      <c r="S68" s="244"/>
      <c r="T68" s="244"/>
      <c r="U68" s="244"/>
      <c r="V68" s="244"/>
      <c r="W68" s="244"/>
      <c r="X68" s="244"/>
      <c r="Y68" s="244"/>
      <c r="Z68" s="244"/>
      <c r="AA68" s="244"/>
      <c r="AB68" s="255"/>
      <c r="AC68" s="257"/>
      <c r="AD68" s="244"/>
      <c r="AE68" s="258"/>
      <c r="AF68" s="293"/>
      <c r="AG68" s="259"/>
      <c r="AH68" s="244"/>
      <c r="AI68" s="244"/>
      <c r="AJ68" s="244"/>
      <c r="AK68" s="244"/>
      <c r="AL68" s="244"/>
      <c r="AM68" s="244"/>
      <c r="AN68" s="244"/>
      <c r="AO68" s="244"/>
      <c r="AP68" s="244"/>
      <c r="AQ68" s="244"/>
      <c r="AR68" s="244"/>
      <c r="AS68" s="244"/>
      <c r="AT68" s="244"/>
      <c r="AU68" s="260"/>
      <c r="AV68" s="256"/>
      <c r="AW68" s="244"/>
      <c r="AX68" s="244"/>
      <c r="AY68" s="244"/>
      <c r="AZ68" s="244"/>
      <c r="BA68" s="244"/>
      <c r="BB68" s="244"/>
      <c r="BC68" s="244"/>
      <c r="BD68" s="255"/>
      <c r="BE68" s="262"/>
      <c r="BF68" s="256"/>
      <c r="BG68" s="244"/>
      <c r="BH68" s="244"/>
      <c r="BI68" s="244"/>
      <c r="BJ68" s="244"/>
      <c r="BK68" s="260"/>
      <c r="BL68" s="256"/>
      <c r="BM68" s="258"/>
      <c r="BN68" s="244"/>
      <c r="BO68" s="258"/>
      <c r="BP68" s="244"/>
      <c r="BQ68" s="244"/>
      <c r="BR68" s="244"/>
      <c r="BS68" s="244"/>
      <c r="BT68" s="244"/>
      <c r="BU68" s="244"/>
      <c r="BV68" s="244"/>
      <c r="BW68" s="255"/>
      <c r="BX68" s="263"/>
      <c r="BY68" s="244"/>
      <c r="BZ68" s="260"/>
      <c r="CA68" s="264">
        <f>Input_Commuter!BL68+Input_Commuter!BN68+Input_Commuter!CW68+Input_Commuter!CY68</f>
        <v>0</v>
      </c>
      <c r="CB68" s="265">
        <f>Input_Commuter!BP68+Input_Commuter!DA68</f>
        <v>0</v>
      </c>
      <c r="CC68" s="265">
        <f>Input_Commuter!BR68+Input_Commuter!DC68</f>
        <v>0</v>
      </c>
      <c r="CD68" s="265">
        <f>Input_Commuter!BT68+Input_Commuter!DE68</f>
        <v>0</v>
      </c>
      <c r="CE68" s="266">
        <f>Input_Commuter!BV68+Input_Commuter!DG68</f>
        <v>0</v>
      </c>
      <c r="CF68" s="267">
        <f>Input_Commuter!AA68+Input_Commuter!AC68</f>
        <v>0</v>
      </c>
      <c r="CG68" s="265">
        <f>Input_Commuter!AE68</f>
        <v>0</v>
      </c>
      <c r="CH68" s="265">
        <f>Input_Commuter!AG68</f>
        <v>0</v>
      </c>
      <c r="CI68" s="265">
        <f>Input_Commuter!AI68</f>
        <v>0</v>
      </c>
      <c r="CJ68" s="268">
        <f>Input_Commuter!AK68</f>
        <v>0</v>
      </c>
      <c r="CK68" s="244"/>
      <c r="CL68" s="244"/>
      <c r="CM68" s="244"/>
      <c r="CN68" s="244"/>
      <c r="CO68" s="244"/>
      <c r="CP68" s="244"/>
      <c r="CQ68" s="255"/>
      <c r="CR68" s="275"/>
      <c r="CS68" s="549"/>
      <c r="CT68" s="542"/>
      <c r="CU68" s="542"/>
      <c r="CV68" s="542"/>
      <c r="CW68" s="262"/>
      <c r="CX68" s="256"/>
      <c r="CY68" s="244"/>
      <c r="CZ68" s="244"/>
      <c r="DA68" s="256"/>
      <c r="DB68" s="255"/>
      <c r="DC68" s="259"/>
      <c r="DD68" s="244"/>
      <c r="DE68" s="244"/>
      <c r="DF68" s="255"/>
      <c r="DG68" s="259"/>
      <c r="DH68" s="244"/>
      <c r="DI68" s="244"/>
      <c r="DJ68" s="244"/>
      <c r="DK68" s="255"/>
      <c r="DL68" s="259"/>
      <c r="DM68" s="244"/>
      <c r="DN68" s="244"/>
      <c r="DO68" s="244"/>
      <c r="DP68" s="270"/>
      <c r="DQ68" s="271"/>
    </row>
    <row r="69" spans="1:121" ht="11" customHeight="1">
      <c r="A69" s="253"/>
      <c r="B69" s="253"/>
      <c r="C69" s="298">
        <v>2048</v>
      </c>
      <c r="D69" s="231">
        <f>Input_InflAdj!G69</f>
        <v>0</v>
      </c>
      <c r="E69" s="231">
        <f>Input_InflAdj!H69</f>
        <v>0</v>
      </c>
      <c r="F69" s="231">
        <f>Input_InflAdj!I69</f>
        <v>0</v>
      </c>
      <c r="G69" s="244"/>
      <c r="H69" s="244"/>
      <c r="I69" s="542"/>
      <c r="J69" s="244"/>
      <c r="K69" s="244"/>
      <c r="L69" s="244"/>
      <c r="M69" s="255"/>
      <c r="N69" s="259"/>
      <c r="O69" s="244"/>
      <c r="P69" s="244"/>
      <c r="Q69" s="256"/>
      <c r="R69" s="244"/>
      <c r="S69" s="244"/>
      <c r="T69" s="244"/>
      <c r="U69" s="244"/>
      <c r="V69" s="244"/>
      <c r="W69" s="244"/>
      <c r="X69" s="244"/>
      <c r="Y69" s="244"/>
      <c r="Z69" s="244"/>
      <c r="AA69" s="244"/>
      <c r="AB69" s="255"/>
      <c r="AC69" s="257"/>
      <c r="AD69" s="244"/>
      <c r="AE69" s="258"/>
      <c r="AF69" s="293"/>
      <c r="AG69" s="259"/>
      <c r="AH69" s="244"/>
      <c r="AI69" s="244"/>
      <c r="AJ69" s="244"/>
      <c r="AK69" s="244"/>
      <c r="AL69" s="244"/>
      <c r="AM69" s="244"/>
      <c r="AN69" s="244"/>
      <c r="AO69" s="244"/>
      <c r="AP69" s="244"/>
      <c r="AQ69" s="244"/>
      <c r="AR69" s="244"/>
      <c r="AS69" s="244"/>
      <c r="AT69" s="244"/>
      <c r="AU69" s="260"/>
      <c r="AV69" s="256"/>
      <c r="AW69" s="244"/>
      <c r="AX69" s="244"/>
      <c r="AY69" s="244"/>
      <c r="AZ69" s="244"/>
      <c r="BA69" s="244"/>
      <c r="BB69" s="244"/>
      <c r="BC69" s="244"/>
      <c r="BD69" s="255"/>
      <c r="BE69" s="262"/>
      <c r="BF69" s="256"/>
      <c r="BG69" s="244"/>
      <c r="BH69" s="244"/>
      <c r="BI69" s="244"/>
      <c r="BJ69" s="244"/>
      <c r="BK69" s="260"/>
      <c r="BL69" s="256"/>
      <c r="BM69" s="258"/>
      <c r="BN69" s="244"/>
      <c r="BO69" s="258"/>
      <c r="BP69" s="244"/>
      <c r="BQ69" s="244"/>
      <c r="BR69" s="244"/>
      <c r="BS69" s="244"/>
      <c r="BT69" s="244"/>
      <c r="BU69" s="244"/>
      <c r="BV69" s="244"/>
      <c r="BW69" s="255"/>
      <c r="BX69" s="263"/>
      <c r="BY69" s="244"/>
      <c r="BZ69" s="260"/>
      <c r="CA69" s="264">
        <f>Input_Commuter!BL69+Input_Commuter!BN69+Input_Commuter!CW69+Input_Commuter!CY69</f>
        <v>0</v>
      </c>
      <c r="CB69" s="265">
        <f>Input_Commuter!BP69+Input_Commuter!DA69</f>
        <v>0</v>
      </c>
      <c r="CC69" s="265">
        <f>Input_Commuter!BR69+Input_Commuter!DC69</f>
        <v>0</v>
      </c>
      <c r="CD69" s="265">
        <f>Input_Commuter!BT69+Input_Commuter!DE69</f>
        <v>0</v>
      </c>
      <c r="CE69" s="266">
        <f>Input_Commuter!BV69+Input_Commuter!DG69</f>
        <v>0</v>
      </c>
      <c r="CF69" s="267">
        <f>Input_Commuter!AA69+Input_Commuter!AC69</f>
        <v>0</v>
      </c>
      <c r="CG69" s="265">
        <f>Input_Commuter!AE69</f>
        <v>0</v>
      </c>
      <c r="CH69" s="265">
        <f>Input_Commuter!AG69</f>
        <v>0</v>
      </c>
      <c r="CI69" s="265">
        <f>Input_Commuter!AI69</f>
        <v>0</v>
      </c>
      <c r="CJ69" s="268">
        <f>Input_Commuter!AK69</f>
        <v>0</v>
      </c>
      <c r="CK69" s="244"/>
      <c r="CL69" s="244"/>
      <c r="CM69" s="244"/>
      <c r="CN69" s="244"/>
      <c r="CO69" s="244"/>
      <c r="CP69" s="244"/>
      <c r="CQ69" s="255"/>
      <c r="CR69" s="275"/>
      <c r="CS69" s="549"/>
      <c r="CT69" s="542"/>
      <c r="CU69" s="542"/>
      <c r="CV69" s="542"/>
      <c r="CW69" s="262"/>
      <c r="CX69" s="256"/>
      <c r="CY69" s="244"/>
      <c r="CZ69" s="244"/>
      <c r="DA69" s="256"/>
      <c r="DB69" s="255"/>
      <c r="DC69" s="259"/>
      <c r="DD69" s="244"/>
      <c r="DE69" s="244"/>
      <c r="DF69" s="255"/>
      <c r="DG69" s="259"/>
      <c r="DH69" s="244"/>
      <c r="DI69" s="244"/>
      <c r="DJ69" s="244"/>
      <c r="DK69" s="255"/>
      <c r="DL69" s="259"/>
      <c r="DM69" s="244"/>
      <c r="DN69" s="244"/>
      <c r="DO69" s="244"/>
      <c r="DP69" s="270"/>
      <c r="DQ69" s="271"/>
    </row>
    <row r="70" spans="1:121" ht="11" customHeight="1">
      <c r="A70" s="253"/>
      <c r="B70" s="253"/>
      <c r="C70" s="292">
        <v>2049</v>
      </c>
      <c r="D70" s="231">
        <f>Input_InflAdj!G70</f>
        <v>0</v>
      </c>
      <c r="E70" s="231">
        <f>Input_InflAdj!H70</f>
        <v>0</v>
      </c>
      <c r="F70" s="231">
        <f>Input_InflAdj!I70</f>
        <v>0</v>
      </c>
      <c r="G70" s="244"/>
      <c r="H70" s="244"/>
      <c r="I70" s="542"/>
      <c r="J70" s="244"/>
      <c r="K70" s="244"/>
      <c r="L70" s="244"/>
      <c r="M70" s="255"/>
      <c r="N70" s="259"/>
      <c r="O70" s="244"/>
      <c r="P70" s="244"/>
      <c r="Q70" s="256"/>
      <c r="R70" s="244"/>
      <c r="S70" s="244"/>
      <c r="T70" s="244"/>
      <c r="U70" s="244"/>
      <c r="V70" s="244"/>
      <c r="W70" s="244"/>
      <c r="X70" s="244"/>
      <c r="Y70" s="244"/>
      <c r="Z70" s="244"/>
      <c r="AA70" s="244"/>
      <c r="AB70" s="255"/>
      <c r="AC70" s="257"/>
      <c r="AD70" s="244"/>
      <c r="AE70" s="258"/>
      <c r="AF70" s="293"/>
      <c r="AG70" s="259"/>
      <c r="AH70" s="244"/>
      <c r="AI70" s="244"/>
      <c r="AJ70" s="244"/>
      <c r="AK70" s="244"/>
      <c r="AL70" s="244"/>
      <c r="AM70" s="244"/>
      <c r="AN70" s="244"/>
      <c r="AO70" s="244"/>
      <c r="AP70" s="244"/>
      <c r="AQ70" s="244"/>
      <c r="AR70" s="244"/>
      <c r="AS70" s="244"/>
      <c r="AT70" s="244"/>
      <c r="AU70" s="260"/>
      <c r="AV70" s="256"/>
      <c r="AW70" s="244"/>
      <c r="AX70" s="244"/>
      <c r="AY70" s="244"/>
      <c r="AZ70" s="244"/>
      <c r="BA70" s="244"/>
      <c r="BB70" s="244"/>
      <c r="BC70" s="244"/>
      <c r="BD70" s="255"/>
      <c r="BE70" s="262"/>
      <c r="BF70" s="256"/>
      <c r="BG70" s="244"/>
      <c r="BH70" s="244"/>
      <c r="BI70" s="244"/>
      <c r="BJ70" s="244"/>
      <c r="BK70" s="260"/>
      <c r="BL70" s="256"/>
      <c r="BM70" s="258"/>
      <c r="BN70" s="244"/>
      <c r="BO70" s="258"/>
      <c r="BP70" s="244"/>
      <c r="BQ70" s="244"/>
      <c r="BR70" s="244"/>
      <c r="BS70" s="244"/>
      <c r="BT70" s="244"/>
      <c r="BU70" s="244"/>
      <c r="BV70" s="244"/>
      <c r="BW70" s="255"/>
      <c r="BX70" s="263"/>
      <c r="BY70" s="244"/>
      <c r="BZ70" s="260"/>
      <c r="CA70" s="264">
        <f>Input_Commuter!BL70+Input_Commuter!BN70+Input_Commuter!CW70+Input_Commuter!CY70</f>
        <v>0</v>
      </c>
      <c r="CB70" s="265">
        <f>Input_Commuter!BP70+Input_Commuter!DA70</f>
        <v>0</v>
      </c>
      <c r="CC70" s="265">
        <f>Input_Commuter!BR70+Input_Commuter!DC70</f>
        <v>0</v>
      </c>
      <c r="CD70" s="265">
        <f>Input_Commuter!BT70+Input_Commuter!DE70</f>
        <v>0</v>
      </c>
      <c r="CE70" s="266">
        <f>Input_Commuter!BV70+Input_Commuter!DG70</f>
        <v>0</v>
      </c>
      <c r="CF70" s="267">
        <f>Input_Commuter!AA70+Input_Commuter!AC70</f>
        <v>0</v>
      </c>
      <c r="CG70" s="265">
        <f>Input_Commuter!AE70</f>
        <v>0</v>
      </c>
      <c r="CH70" s="265">
        <f>Input_Commuter!AG70</f>
        <v>0</v>
      </c>
      <c r="CI70" s="265">
        <f>Input_Commuter!AI70</f>
        <v>0</v>
      </c>
      <c r="CJ70" s="268">
        <f>Input_Commuter!AK70</f>
        <v>0</v>
      </c>
      <c r="CK70" s="244"/>
      <c r="CL70" s="244"/>
      <c r="CM70" s="244"/>
      <c r="CN70" s="244"/>
      <c r="CO70" s="244"/>
      <c r="CP70" s="244"/>
      <c r="CQ70" s="255"/>
      <c r="CR70" s="275"/>
      <c r="CS70" s="549"/>
      <c r="CT70" s="542"/>
      <c r="CU70" s="542"/>
      <c r="CV70" s="542"/>
      <c r="CW70" s="262"/>
      <c r="CX70" s="256"/>
      <c r="CY70" s="244"/>
      <c r="CZ70" s="244"/>
      <c r="DA70" s="256"/>
      <c r="DB70" s="255"/>
      <c r="DC70" s="259"/>
      <c r="DD70" s="244"/>
      <c r="DE70" s="244"/>
      <c r="DF70" s="255"/>
      <c r="DG70" s="259"/>
      <c r="DH70" s="244"/>
      <c r="DI70" s="244"/>
      <c r="DJ70" s="244"/>
      <c r="DK70" s="255"/>
      <c r="DL70" s="259"/>
      <c r="DM70" s="244"/>
      <c r="DN70" s="244"/>
      <c r="DO70" s="244"/>
      <c r="DP70" s="270"/>
      <c r="DQ70" s="271"/>
    </row>
    <row r="71" spans="1:121" ht="11" customHeight="1" thickBot="1">
      <c r="A71" s="253"/>
      <c r="B71" s="253"/>
      <c r="C71" s="300">
        <v>2050</v>
      </c>
      <c r="D71" s="301">
        <f>Input_InflAdj!G71</f>
        <v>0</v>
      </c>
      <c r="E71" s="301">
        <f>Input_InflAdj!H71</f>
        <v>0</v>
      </c>
      <c r="F71" s="301">
        <f>Input_InflAdj!I71</f>
        <v>0</v>
      </c>
      <c r="G71" s="302"/>
      <c r="H71" s="302"/>
      <c r="I71" s="544"/>
      <c r="J71" s="302"/>
      <c r="K71" s="302"/>
      <c r="L71" s="302"/>
      <c r="M71" s="303"/>
      <c r="N71" s="304"/>
      <c r="O71" s="302"/>
      <c r="P71" s="302"/>
      <c r="Q71" s="305"/>
      <c r="R71" s="302"/>
      <c r="S71" s="302"/>
      <c r="T71" s="302"/>
      <c r="U71" s="302"/>
      <c r="V71" s="302"/>
      <c r="W71" s="302"/>
      <c r="X71" s="302"/>
      <c r="Y71" s="302"/>
      <c r="Z71" s="302"/>
      <c r="AA71" s="302"/>
      <c r="AB71" s="303"/>
      <c r="AC71" s="306"/>
      <c r="AD71" s="302"/>
      <c r="AE71" s="307"/>
      <c r="AF71" s="308"/>
      <c r="AG71" s="304"/>
      <c r="AH71" s="302"/>
      <c r="AI71" s="302"/>
      <c r="AJ71" s="302"/>
      <c r="AK71" s="302"/>
      <c r="AL71" s="302"/>
      <c r="AM71" s="302"/>
      <c r="AN71" s="302"/>
      <c r="AO71" s="302"/>
      <c r="AP71" s="302"/>
      <c r="AQ71" s="302"/>
      <c r="AR71" s="302"/>
      <c r="AS71" s="302"/>
      <c r="AT71" s="302"/>
      <c r="AU71" s="309"/>
      <c r="AV71" s="305"/>
      <c r="AW71" s="302"/>
      <c r="AX71" s="302"/>
      <c r="AY71" s="302"/>
      <c r="AZ71" s="302"/>
      <c r="BA71" s="302"/>
      <c r="BB71" s="302"/>
      <c r="BC71" s="302"/>
      <c r="BD71" s="303"/>
      <c r="BE71" s="310"/>
      <c r="BF71" s="305"/>
      <c r="BG71" s="302"/>
      <c r="BH71" s="302"/>
      <c r="BI71" s="302"/>
      <c r="BJ71" s="302"/>
      <c r="BK71" s="309"/>
      <c r="BL71" s="305"/>
      <c r="BM71" s="307"/>
      <c r="BN71" s="302"/>
      <c r="BO71" s="307"/>
      <c r="BP71" s="302"/>
      <c r="BQ71" s="302"/>
      <c r="BR71" s="302"/>
      <c r="BS71" s="302"/>
      <c r="BT71" s="302"/>
      <c r="BU71" s="302"/>
      <c r="BV71" s="302"/>
      <c r="BW71" s="303"/>
      <c r="BX71" s="311"/>
      <c r="BY71" s="302"/>
      <c r="BZ71" s="309"/>
      <c r="CA71" s="312">
        <f>Input_Commuter!BL71+Input_Commuter!BN71+Input_Commuter!CW71+Input_Commuter!CY71</f>
        <v>0</v>
      </c>
      <c r="CB71" s="313">
        <f>Input_Commuter!BP71+Input_Commuter!DA71</f>
        <v>0</v>
      </c>
      <c r="CC71" s="313">
        <f>Input_Commuter!BR71+Input_Commuter!DC71</f>
        <v>0</v>
      </c>
      <c r="CD71" s="313">
        <f>Input_Commuter!BT71+Input_Commuter!DE71</f>
        <v>0</v>
      </c>
      <c r="CE71" s="314">
        <f>Input_Commuter!BV71+Input_Commuter!DG71</f>
        <v>0</v>
      </c>
      <c r="CF71" s="315">
        <f>Input_Commuter!AA71+Input_Commuter!AC71</f>
        <v>0</v>
      </c>
      <c r="CG71" s="313">
        <f>Input_Commuter!AE71</f>
        <v>0</v>
      </c>
      <c r="CH71" s="313">
        <f>Input_Commuter!AG71</f>
        <v>0</v>
      </c>
      <c r="CI71" s="313">
        <f>Input_Commuter!AI71</f>
        <v>0</v>
      </c>
      <c r="CJ71" s="316">
        <f>Input_Commuter!AK71</f>
        <v>0</v>
      </c>
      <c r="CK71" s="302"/>
      <c r="CL71" s="302"/>
      <c r="CM71" s="302"/>
      <c r="CN71" s="302"/>
      <c r="CO71" s="302"/>
      <c r="CP71" s="302"/>
      <c r="CQ71" s="303"/>
      <c r="CR71" s="317"/>
      <c r="CS71" s="550"/>
      <c r="CT71" s="544"/>
      <c r="CU71" s="544"/>
      <c r="CV71" s="544"/>
      <c r="CW71" s="310"/>
      <c r="CX71" s="305"/>
      <c r="CY71" s="302"/>
      <c r="CZ71" s="302"/>
      <c r="DA71" s="305"/>
      <c r="DB71" s="303"/>
      <c r="DC71" s="304"/>
      <c r="DD71" s="302"/>
      <c r="DE71" s="302"/>
      <c r="DF71" s="303"/>
      <c r="DG71" s="304"/>
      <c r="DH71" s="302"/>
      <c r="DI71" s="302"/>
      <c r="DJ71" s="302"/>
      <c r="DK71" s="303"/>
      <c r="DL71" s="304"/>
      <c r="DM71" s="302"/>
      <c r="DN71" s="302"/>
      <c r="DO71" s="302"/>
      <c r="DP71" s="318"/>
      <c r="DQ71" s="319"/>
    </row>
    <row r="72" spans="1:121">
      <c r="A72" s="253"/>
      <c r="B72" s="253"/>
    </row>
    <row r="73" spans="1:121">
      <c r="A73" s="253"/>
      <c r="B73" s="253"/>
    </row>
    <row r="74" spans="1:121">
      <c r="A74" s="253"/>
      <c r="B74" s="253"/>
    </row>
    <row r="75" spans="1:121">
      <c r="A75" s="253"/>
      <c r="B75" s="253"/>
    </row>
    <row r="76" spans="1:121">
      <c r="A76" s="253"/>
      <c r="B76" s="253"/>
    </row>
    <row r="77" spans="1:121">
      <c r="A77" s="253"/>
      <c r="B77" s="253"/>
    </row>
    <row r="78" spans="1:121">
      <c r="A78" s="253"/>
      <c r="B78" s="253"/>
    </row>
    <row r="79" spans="1:121">
      <c r="A79" s="253"/>
      <c r="B79" s="253"/>
    </row>
    <row r="80" spans="1:121">
      <c r="A80" s="253"/>
      <c r="B80" s="253"/>
    </row>
    <row r="81" spans="1:2">
      <c r="A81" s="253"/>
      <c r="B81" s="253"/>
    </row>
    <row r="82" spans="1:2">
      <c r="A82" s="253"/>
      <c r="B82" s="253"/>
    </row>
    <row r="83" spans="1:2">
      <c r="A83" s="253"/>
      <c r="B83" s="253"/>
    </row>
    <row r="84" spans="1:2">
      <c r="A84" s="253"/>
      <c r="B84" s="253"/>
    </row>
    <row r="85" spans="1:2">
      <c r="A85" s="253"/>
      <c r="B85" s="253"/>
    </row>
    <row r="86" spans="1:2">
      <c r="A86" s="253"/>
      <c r="B86" s="253"/>
    </row>
    <row r="87" spans="1:2">
      <c r="A87" s="253"/>
      <c r="B87" s="253"/>
    </row>
    <row r="88" spans="1:2">
      <c r="A88" s="253"/>
      <c r="B88" s="253"/>
    </row>
    <row r="89" spans="1:2">
      <c r="A89" s="253"/>
      <c r="B89" s="253"/>
    </row>
    <row r="90" spans="1:2">
      <c r="A90" s="253"/>
      <c r="B90" s="253"/>
    </row>
    <row r="91" spans="1:2">
      <c r="B91" s="321"/>
    </row>
  </sheetData>
  <mergeCells count="33">
    <mergeCell ref="C8:C9"/>
    <mergeCell ref="D8:F8"/>
    <mergeCell ref="G8:K8"/>
    <mergeCell ref="L8:M8"/>
    <mergeCell ref="CS7:CW8"/>
    <mergeCell ref="BF7:BK7"/>
    <mergeCell ref="BF8:BK8"/>
    <mergeCell ref="BL8:BO8"/>
    <mergeCell ref="D7:M7"/>
    <mergeCell ref="N8:AF8"/>
    <mergeCell ref="N7:AU7"/>
    <mergeCell ref="AG8:AU8"/>
    <mergeCell ref="BP8:BW8"/>
    <mergeCell ref="BL7:BW7"/>
    <mergeCell ref="AV7:BE7"/>
    <mergeCell ref="AV8:BE8"/>
    <mergeCell ref="BX6:BZ6"/>
    <mergeCell ref="BX7:BZ7"/>
    <mergeCell ref="CR7:CR8"/>
    <mergeCell ref="CK8:CL8"/>
    <mergeCell ref="CM8:CQ8"/>
    <mergeCell ref="CK7:CQ7"/>
    <mergeCell ref="CF8:CJ8"/>
    <mergeCell ref="CA8:CE8"/>
    <mergeCell ref="CA7:CJ7"/>
    <mergeCell ref="DG7:DK7"/>
    <mergeCell ref="DL6:DQ6"/>
    <mergeCell ref="DL8:DP8"/>
    <mergeCell ref="CX8:CY8"/>
    <mergeCell ref="CX7:DB7"/>
    <mergeCell ref="DC7:DF7"/>
    <mergeCell ref="CZ8:DB8"/>
    <mergeCell ref="DD8:DF8"/>
  </mergeCells>
  <phoneticPr fontId="0" type="noConversion"/>
  <conditionalFormatting sqref="B11">
    <cfRule type="cellIs" dxfId="4" priority="1" stopIfTrue="1" operator="equal">
      <formula>"OK"</formula>
    </cfRule>
    <cfRule type="cellIs" dxfId="3" priority="2" stopIfTrue="1" operator="notEqual">
      <formula>"OK"</formula>
    </cfRule>
  </conditionalFormatting>
  <dataValidations count="2">
    <dataValidation type="decimal" allowBlank="1" showInputMessage="1" showErrorMessage="1" error="You must enter a percentage from 0 to 100%. If you're having trouble, try entering the percentage as a decimal (i.e. 0.25 for 25%)." sqref="DG9:DK9" xr:uid="{00000000-0002-0000-0000-000002000000}">
      <formula1>0</formula1>
      <formula2>1</formula2>
    </dataValidation>
    <dataValidation type="decimal" operator="greaterThan" allowBlank="1" showInputMessage="1" showErrorMessage="1" error="This value should be a positive number.  For example, if the institution was offsetting 1,000 Tonnes of CO2 via forest protection, enter 1,000.  " sqref="DQ24:DQ29" xr:uid="{00000000-0002-0000-0000-000003000000}">
      <formula1>0</formula1>
    </dataValidation>
  </dataValidations>
  <hyperlinks>
    <hyperlink ref="CA7:CI7" location="Input_Commuter!A1" display="Commuting - click here to enter data" xr:uid="{00000000-0004-0000-0000-000009000000}"/>
    <hyperlink ref="AU9" r:id="rId1" display="OTHER" xr:uid="{FAA320FB-5205-4F11-8676-64B3ADA17856}"/>
    <hyperlink ref="AB9" r:id="rId2" display="OTHER" xr:uid="{AA35FE60-A17B-4C74-A02B-24F2BA117B70}"/>
    <hyperlink ref="BD9" r:id="rId3" display="OTHER" xr:uid="{167EB906-73D1-43C4-A71A-3311AA2E64AB}"/>
    <hyperlink ref="BW9" r:id="rId4" display="OTHER" xr:uid="{5FF1CEBC-D89B-4A2A-8451-91AB7F88F090}"/>
    <hyperlink ref="BX9" r:id="rId5" xr:uid="{CCF39B69-BEEF-432E-8D15-647A9E31EE50}"/>
    <hyperlink ref="DP9" r:id="rId6" display="OTHER" xr:uid="{8BE4F386-31F8-4C9F-9A87-2A7F247F4FAF}"/>
    <hyperlink ref="DQ8" r:id="rId7" display="Non-Additional Renewable Energy Certificates (RECs) are now entered  in scope 2" xr:uid="{4CB675CE-675D-4E9F-8A9F-99A3386DA831}"/>
  </hyperlinks>
  <pageMargins left="0.42" right="0.5" top="0.5" bottom="0.43" header="0" footer="0"/>
  <pageSetup fitToHeight="0" orientation="landscape" horizontalDpi="4294967293" verticalDpi="4294967293" r:id="rId8"/>
  <headerFooter alignWithMargins="0">
    <oddHeader>&amp;L&amp;D&amp;CClean Air - Cool Planet Greenhouse Gas Emissions Calculator&amp;RWorksheet:   &amp;A</oddHeader>
  </headerFooter>
  <legacyDrawing r:id="rId9"/>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'Lists for data entry'!$B$5:$B$82</xm:f>
          </x14:formula1>
          <xm:sqref>BF9:BK9</xm:sqref>
        </x14:dataValidation>
        <x14:dataValidation type="list" allowBlank="1" showInputMessage="1" showErrorMessage="1" xr:uid="{00000000-0002-0000-0000-000001000000}">
          <x14:formula1>
            <xm:f>'Lists for data entry'!$C$5:$C$17</xm:f>
          </x14:formula1>
          <xm:sqref>DG8:DK8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0042B8"/>
    <pageSetUpPr autoPageBreaks="0"/>
  </sheetPr>
  <dimension ref="B1:DV75"/>
  <sheetViews>
    <sheetView zoomScale="110" zoomScaleNormal="110" zoomScaleSheetLayoutView="120" workbookViewId="0">
      <pane xSplit="2" ySplit="10" topLeftCell="C11" activePane="bottomRight" state="frozen"/>
      <selection pane="topRight" activeCell="C1" sqref="C1"/>
      <selection pane="bottomLeft" activeCell="A11" sqref="A11"/>
      <selection pane="bottomRight" activeCell="C11" sqref="C11"/>
    </sheetView>
  </sheetViews>
  <sheetFormatPr baseColWidth="10" defaultColWidth="11" defaultRowHeight="11"/>
  <cols>
    <col min="1" max="1" width="4.5" style="62" customWidth="1"/>
    <col min="2" max="2" width="19.25" style="62" customWidth="1"/>
    <col min="3" max="3" width="11.75" style="62" customWidth="1"/>
    <col min="4" max="4" width="13.25" style="62" customWidth="1"/>
    <col min="5" max="5" width="14.25" style="62" customWidth="1"/>
    <col min="6" max="6" width="13.5" style="62" bestFit="1" customWidth="1"/>
    <col min="7" max="12" width="7.75" style="62" customWidth="1"/>
    <col min="13" max="13" width="9.5" style="62" customWidth="1"/>
    <col min="14" max="14" width="10.5" style="62" customWidth="1"/>
    <col min="15" max="15" width="11.75" style="62" customWidth="1"/>
    <col min="16" max="16" width="9.75" style="62" customWidth="1"/>
    <col min="17" max="17" width="10" style="62" customWidth="1"/>
    <col min="18" max="18" width="10.5" style="62" customWidth="1"/>
    <col min="19" max="20" width="11.25" style="62" customWidth="1"/>
    <col min="21" max="21" width="12" style="62" customWidth="1"/>
    <col min="22" max="22" width="12.5" style="62" hidden="1" customWidth="1"/>
    <col min="23" max="23" width="8.5" style="62" hidden="1" customWidth="1"/>
    <col min="24" max="24" width="11.5" style="62" hidden="1" customWidth="1"/>
    <col min="25" max="25" width="15.5" style="62" hidden="1" customWidth="1"/>
    <col min="26" max="26" width="16.5" style="62" hidden="1" customWidth="1"/>
    <col min="27" max="27" width="14.5" style="62" hidden="1" customWidth="1"/>
    <col min="28" max="28" width="10" style="62" hidden="1" customWidth="1"/>
    <col min="29" max="29" width="12.5" style="62" hidden="1" customWidth="1"/>
    <col min="30" max="30" width="9.75" style="62" hidden="1" customWidth="1"/>
    <col min="31" max="31" width="15.25" style="62" hidden="1" customWidth="1"/>
    <col min="32" max="36" width="11.5" style="62" hidden="1" customWidth="1"/>
    <col min="37" max="39" width="13.25" style="62" hidden="1" customWidth="1"/>
    <col min="40" max="40" width="13.25" style="62" customWidth="1"/>
    <col min="41" max="41" width="8.5" style="62" bestFit="1" customWidth="1"/>
    <col min="42" max="42" width="11.5" style="62" bestFit="1" customWidth="1"/>
    <col min="43" max="43" width="15.5" style="62" customWidth="1"/>
    <col min="44" max="58" width="11.5" style="62" customWidth="1"/>
    <col min="59" max="59" width="14" style="62" hidden="1" customWidth="1"/>
    <col min="60" max="60" width="8.5" style="62" hidden="1" customWidth="1"/>
    <col min="61" max="61" width="11.5" style="62" hidden="1" customWidth="1"/>
    <col min="62" max="62" width="15.5" style="62" hidden="1" customWidth="1"/>
    <col min="63" max="68" width="16.5" style="62" hidden="1" customWidth="1"/>
    <col min="69" max="69" width="17.5" style="62" hidden="1" customWidth="1"/>
    <col min="70" max="70" width="10.5" style="62" hidden="1" customWidth="1"/>
    <col min="71" max="71" width="11.5" style="62" hidden="1" customWidth="1"/>
    <col min="72" max="72" width="10.5" style="62" hidden="1" customWidth="1"/>
    <col min="73" max="73" width="11.5" style="62" hidden="1" customWidth="1"/>
    <col min="74" max="74" width="10.5" style="62" hidden="1" customWidth="1"/>
    <col min="75" max="75" width="11.5" style="62" hidden="1" customWidth="1"/>
    <col min="76" max="76" width="13.25" style="62" hidden="1" customWidth="1"/>
    <col min="77" max="77" width="13.25" style="62" customWidth="1"/>
    <col min="78" max="78" width="8.5" style="62" bestFit="1" customWidth="1"/>
    <col min="79" max="79" width="11.5" style="62" bestFit="1" customWidth="1"/>
    <col min="80" max="80" width="15.75" style="62" customWidth="1"/>
    <col min="81" max="95" width="11.5" style="62" customWidth="1"/>
    <col min="96" max="96" width="14" style="62" hidden="1" customWidth="1"/>
    <col min="97" max="97" width="8.5" style="62" hidden="1" customWidth="1"/>
    <col min="98" max="98" width="11.5" style="62" hidden="1" customWidth="1"/>
    <col min="99" max="99" width="15.5" style="62" hidden="1" customWidth="1"/>
    <col min="100" max="105" width="16.5" style="62" hidden="1" customWidth="1"/>
    <col min="106" max="106" width="17.5" style="62" hidden="1" customWidth="1"/>
    <col min="107" max="107" width="10.5" style="62" hidden="1" customWidth="1"/>
    <col min="108" max="108" width="11.5" style="62" hidden="1" customWidth="1"/>
    <col min="109" max="109" width="10.5" style="62" hidden="1" customWidth="1"/>
    <col min="110" max="110" width="11.5" style="62" hidden="1" customWidth="1"/>
    <col min="111" max="111" width="10.5" style="62" hidden="1" customWidth="1"/>
    <col min="112" max="112" width="11.5" style="62" hidden="1" customWidth="1"/>
    <col min="113" max="113" width="13.25" style="62" hidden="1" customWidth="1"/>
    <col min="114" max="118" width="16.5" style="62" hidden="1" customWidth="1"/>
    <col min="119" max="119" width="17.5" style="62" hidden="1" customWidth="1"/>
    <col min="120" max="120" width="10.5" style="62" hidden="1" customWidth="1"/>
    <col min="121" max="121" width="11.5" style="62" hidden="1" customWidth="1"/>
    <col min="122" max="122" width="10.5" style="62" hidden="1" customWidth="1"/>
    <col min="123" max="123" width="11.5" style="62" hidden="1" customWidth="1"/>
    <col min="124" max="124" width="10.5" style="62" hidden="1" customWidth="1"/>
    <col min="125" max="125" width="11.5" style="62" hidden="1" customWidth="1"/>
    <col min="126" max="126" width="13.25" style="62" hidden="1" customWidth="1"/>
    <col min="127" max="16384" width="11" style="62"/>
  </cols>
  <sheetData>
    <row r="1" spans="2:126" ht="14" customHeight="1"/>
    <row r="2" spans="2:126" s="323" customFormat="1" ht="19" customHeight="1" thickBot="1">
      <c r="B2" s="322" t="s">
        <v>56</v>
      </c>
      <c r="AG2" s="324"/>
      <c r="AI2" s="324"/>
    </row>
    <row r="3" spans="2:126" s="77" customFormat="1" ht="12">
      <c r="B3" s="325" t="s">
        <v>15</v>
      </c>
      <c r="C3" s="326" t="s">
        <v>16</v>
      </c>
      <c r="D3" s="327"/>
      <c r="E3" s="327"/>
      <c r="F3" s="327"/>
      <c r="G3" s="327"/>
      <c r="H3" s="327"/>
      <c r="I3" s="327"/>
      <c r="J3" s="327"/>
      <c r="K3" s="327"/>
      <c r="L3" s="327"/>
      <c r="M3" s="327"/>
      <c r="N3" s="327"/>
      <c r="O3" s="327"/>
      <c r="P3" s="327"/>
      <c r="Q3" s="327"/>
      <c r="R3" s="327"/>
      <c r="S3" s="327"/>
      <c r="T3" s="327"/>
      <c r="U3" s="327"/>
      <c r="V3" s="327"/>
      <c r="W3" s="327"/>
      <c r="X3" s="327"/>
      <c r="Y3" s="327"/>
      <c r="Z3" s="327"/>
      <c r="AA3" s="327"/>
      <c r="AB3" s="327"/>
      <c r="AC3" s="327"/>
      <c r="AD3" s="327"/>
      <c r="AE3" s="328"/>
      <c r="AF3" s="328"/>
      <c r="AG3" s="328"/>
      <c r="AH3" s="328"/>
      <c r="AI3" s="328"/>
      <c r="AJ3" s="328"/>
      <c r="AK3" s="328"/>
      <c r="AL3" s="328"/>
      <c r="AM3" s="328"/>
      <c r="AN3" s="328"/>
      <c r="AO3" s="327"/>
      <c r="AP3" s="327"/>
      <c r="AQ3" s="327"/>
      <c r="AR3" s="327"/>
      <c r="AS3" s="327"/>
      <c r="AT3" s="327"/>
      <c r="AU3" s="327"/>
      <c r="AV3" s="327"/>
      <c r="AW3" s="327"/>
      <c r="AX3" s="327"/>
      <c r="AY3" s="327"/>
      <c r="AZ3" s="327"/>
      <c r="BA3" s="327"/>
      <c r="BB3" s="327"/>
      <c r="BC3" s="327"/>
      <c r="BD3" s="327"/>
      <c r="BE3" s="327"/>
      <c r="BF3" s="327"/>
      <c r="BG3" s="327"/>
      <c r="BH3" s="328"/>
      <c r="BI3" s="327"/>
      <c r="BJ3" s="327"/>
      <c r="BK3" s="327"/>
      <c r="BL3" s="327"/>
      <c r="BM3" s="327"/>
      <c r="BN3" s="327"/>
      <c r="BO3" s="327"/>
      <c r="BP3" s="328"/>
      <c r="BQ3" s="328"/>
      <c r="BR3" s="328"/>
      <c r="BS3" s="328"/>
      <c r="BT3" s="327"/>
      <c r="BU3" s="327"/>
      <c r="BV3" s="327"/>
      <c r="BW3" s="327"/>
      <c r="BX3" s="327"/>
      <c r="BY3" s="328"/>
      <c r="BZ3" s="327"/>
      <c r="CA3" s="327"/>
      <c r="CB3" s="327"/>
      <c r="CC3" s="327"/>
      <c r="CD3" s="327"/>
      <c r="CE3" s="327"/>
      <c r="CF3" s="327"/>
      <c r="CG3" s="327"/>
      <c r="CH3" s="327"/>
      <c r="CI3" s="327"/>
      <c r="CJ3" s="327"/>
      <c r="CK3" s="327"/>
      <c r="CL3" s="327"/>
      <c r="CM3" s="327"/>
      <c r="CN3" s="327"/>
      <c r="CO3" s="327"/>
      <c r="CP3" s="327"/>
      <c r="CQ3" s="329"/>
      <c r="CR3" s="327"/>
      <c r="CS3" s="328"/>
      <c r="CT3" s="327"/>
      <c r="CU3" s="327"/>
      <c r="CV3" s="329"/>
      <c r="CW3" s="327"/>
      <c r="CX3" s="327"/>
      <c r="CY3" s="327"/>
      <c r="CZ3" s="327"/>
      <c r="DA3" s="328"/>
      <c r="DB3" s="328"/>
      <c r="DC3" s="328"/>
      <c r="DD3" s="328"/>
      <c r="DE3" s="327"/>
      <c r="DF3" s="327"/>
      <c r="DG3" s="327"/>
      <c r="DH3" s="327"/>
      <c r="DI3" s="330"/>
      <c r="DJ3" s="327"/>
      <c r="DK3" s="327"/>
      <c r="DL3" s="327"/>
      <c r="DM3" s="327"/>
      <c r="DN3" s="328"/>
      <c r="DO3" s="328"/>
      <c r="DP3" s="328"/>
      <c r="DQ3" s="328"/>
      <c r="DR3" s="327"/>
      <c r="DS3" s="327"/>
      <c r="DT3" s="327"/>
      <c r="DU3" s="327"/>
      <c r="DV3" s="330"/>
    </row>
    <row r="4" spans="2:126" s="77" customFormat="1" ht="12">
      <c r="B4" s="331" t="s">
        <v>17</v>
      </c>
      <c r="C4" s="332" t="s">
        <v>107</v>
      </c>
      <c r="D4" s="333"/>
      <c r="E4" s="333"/>
      <c r="F4" s="333"/>
      <c r="G4" s="333"/>
      <c r="H4" s="333"/>
      <c r="I4" s="333"/>
      <c r="J4" s="333"/>
      <c r="K4" s="333"/>
      <c r="L4" s="333"/>
      <c r="M4" s="333"/>
      <c r="N4" s="333"/>
      <c r="O4" s="333"/>
      <c r="P4" s="333"/>
      <c r="Q4" s="333"/>
      <c r="R4" s="333"/>
      <c r="S4" s="333"/>
      <c r="T4" s="333"/>
      <c r="U4" s="333"/>
      <c r="V4" s="333"/>
      <c r="W4" s="333"/>
      <c r="X4" s="333"/>
      <c r="Y4" s="333"/>
      <c r="Z4" s="333"/>
      <c r="AA4" s="333"/>
      <c r="AB4" s="333"/>
      <c r="AC4" s="333"/>
      <c r="AD4" s="333"/>
      <c r="AE4" s="334"/>
      <c r="AF4" s="334"/>
      <c r="AG4" s="334"/>
      <c r="AH4" s="334"/>
      <c r="AI4" s="334"/>
      <c r="AJ4" s="334"/>
      <c r="AK4" s="334"/>
      <c r="AL4" s="334"/>
      <c r="AM4" s="334"/>
      <c r="AN4" s="334"/>
      <c r="AO4" s="333"/>
      <c r="AP4" s="333"/>
      <c r="AQ4" s="333"/>
      <c r="AR4" s="333"/>
      <c r="AS4" s="333"/>
      <c r="AT4" s="333"/>
      <c r="AU4" s="333"/>
      <c r="AV4" s="333"/>
      <c r="AW4" s="333"/>
      <c r="AX4" s="333"/>
      <c r="AY4" s="333"/>
      <c r="AZ4" s="333"/>
      <c r="BA4" s="333"/>
      <c r="BB4" s="333"/>
      <c r="BC4" s="333"/>
      <c r="BD4" s="333"/>
      <c r="BE4" s="333"/>
      <c r="BF4" s="333"/>
      <c r="BG4" s="333"/>
      <c r="BH4" s="334"/>
      <c r="BI4" s="333"/>
      <c r="BJ4" s="333"/>
      <c r="BK4" s="333"/>
      <c r="BL4" s="333"/>
      <c r="BM4" s="333"/>
      <c r="BN4" s="333"/>
      <c r="BO4" s="333"/>
      <c r="BP4" s="334"/>
      <c r="BQ4" s="334"/>
      <c r="BR4" s="334"/>
      <c r="BS4" s="334"/>
      <c r="BT4" s="333"/>
      <c r="BU4" s="333"/>
      <c r="BV4" s="333"/>
      <c r="BW4" s="333"/>
      <c r="BX4" s="333"/>
      <c r="BY4" s="334"/>
      <c r="BZ4" s="333"/>
      <c r="CA4" s="333"/>
      <c r="CB4" s="333"/>
      <c r="CC4" s="333"/>
      <c r="CD4" s="333"/>
      <c r="CE4" s="333"/>
      <c r="CF4" s="333"/>
      <c r="CG4" s="333"/>
      <c r="CH4" s="333"/>
      <c r="CI4" s="333"/>
      <c r="CJ4" s="333"/>
      <c r="CK4" s="333"/>
      <c r="CL4" s="333"/>
      <c r="CM4" s="333"/>
      <c r="CN4" s="333"/>
      <c r="CO4" s="333"/>
      <c r="CP4" s="333"/>
      <c r="CQ4" s="335"/>
      <c r="CR4" s="333"/>
      <c r="CS4" s="334"/>
      <c r="CT4" s="333"/>
      <c r="CU4" s="333"/>
      <c r="CV4" s="335"/>
      <c r="CW4" s="333"/>
      <c r="CX4" s="333"/>
      <c r="CY4" s="333"/>
      <c r="CZ4" s="333"/>
      <c r="DA4" s="334"/>
      <c r="DB4" s="334"/>
      <c r="DC4" s="334"/>
      <c r="DD4" s="334"/>
      <c r="DE4" s="333"/>
      <c r="DF4" s="333"/>
      <c r="DG4" s="333"/>
      <c r="DH4" s="333"/>
      <c r="DI4" s="336"/>
      <c r="DJ4" s="333"/>
      <c r="DK4" s="333"/>
      <c r="DL4" s="333"/>
      <c r="DM4" s="333"/>
      <c r="DN4" s="334"/>
      <c r="DO4" s="334"/>
      <c r="DP4" s="334"/>
      <c r="DQ4" s="334"/>
      <c r="DR4" s="333"/>
      <c r="DS4" s="333"/>
      <c r="DT4" s="333"/>
      <c r="DU4" s="333"/>
      <c r="DV4" s="336"/>
    </row>
    <row r="5" spans="2:126" s="77" customFormat="1" ht="12">
      <c r="B5" s="337" t="s">
        <v>311</v>
      </c>
      <c r="C5" s="338" t="str">
        <f>Instructions!D23</f>
        <v>ENTER CAMPUS NAME HERE</v>
      </c>
      <c r="D5" s="339"/>
      <c r="E5" s="339"/>
      <c r="F5" s="339"/>
      <c r="G5" s="339"/>
      <c r="H5" s="339"/>
      <c r="I5" s="339"/>
      <c r="J5" s="339"/>
      <c r="K5" s="339"/>
      <c r="L5" s="339"/>
      <c r="M5" s="339"/>
      <c r="N5" s="339"/>
      <c r="O5" s="339"/>
      <c r="P5" s="339"/>
      <c r="Q5" s="339"/>
      <c r="R5" s="339"/>
      <c r="S5" s="339"/>
      <c r="T5" s="339"/>
      <c r="U5" s="339"/>
      <c r="V5" s="340"/>
      <c r="W5" s="340"/>
      <c r="X5" s="340"/>
      <c r="Y5" s="340"/>
      <c r="Z5" s="340"/>
      <c r="AA5" s="339"/>
      <c r="AB5" s="339"/>
      <c r="AC5" s="339"/>
      <c r="AD5" s="339"/>
      <c r="AE5" s="341"/>
      <c r="AF5" s="341"/>
      <c r="AG5" s="341"/>
      <c r="AH5" s="341"/>
      <c r="AI5" s="341"/>
      <c r="AJ5" s="341"/>
      <c r="AK5" s="341"/>
      <c r="AL5" s="341"/>
      <c r="AM5" s="341"/>
      <c r="AN5" s="341"/>
      <c r="AO5" s="340"/>
      <c r="AP5" s="340"/>
      <c r="AQ5" s="340"/>
      <c r="AR5" s="340"/>
      <c r="AS5" s="340"/>
      <c r="AT5" s="340"/>
      <c r="AU5" s="340"/>
      <c r="AV5" s="340"/>
      <c r="AW5" s="340"/>
      <c r="AX5" s="340"/>
      <c r="AY5" s="340"/>
      <c r="AZ5" s="340"/>
      <c r="BA5" s="340"/>
      <c r="BB5" s="340"/>
      <c r="BC5" s="340"/>
      <c r="BD5" s="340"/>
      <c r="BE5" s="340"/>
      <c r="BF5" s="340"/>
      <c r="BG5" s="340"/>
      <c r="BH5" s="341"/>
      <c r="BI5" s="340"/>
      <c r="BJ5" s="340"/>
      <c r="BK5" s="340"/>
      <c r="BL5" s="340"/>
      <c r="BM5" s="340"/>
      <c r="BN5" s="340"/>
      <c r="BO5" s="340"/>
      <c r="BP5" s="341"/>
      <c r="BQ5" s="341"/>
      <c r="BR5" s="341"/>
      <c r="BS5" s="341"/>
      <c r="BT5" s="340"/>
      <c r="BU5" s="340"/>
      <c r="BV5" s="340"/>
      <c r="BW5" s="340"/>
      <c r="BX5" s="340"/>
      <c r="BY5" s="341"/>
      <c r="BZ5" s="340"/>
      <c r="CA5" s="340"/>
      <c r="CB5" s="340"/>
      <c r="CC5" s="340"/>
      <c r="CD5" s="340"/>
      <c r="CE5" s="340"/>
      <c r="CF5" s="340"/>
      <c r="CG5" s="340"/>
      <c r="CH5" s="340"/>
      <c r="CI5" s="340"/>
      <c r="CJ5" s="340"/>
      <c r="CK5" s="340"/>
      <c r="CL5" s="340"/>
      <c r="CM5" s="340"/>
      <c r="CN5" s="340"/>
      <c r="CO5" s="340"/>
      <c r="CP5" s="340"/>
      <c r="CQ5" s="342"/>
      <c r="CR5" s="340"/>
      <c r="CS5" s="341"/>
      <c r="CT5" s="340"/>
      <c r="CU5" s="340"/>
      <c r="CV5" s="342"/>
      <c r="CW5" s="340"/>
      <c r="CX5" s="340"/>
      <c r="CY5" s="340"/>
      <c r="CZ5" s="340"/>
      <c r="DA5" s="341"/>
      <c r="DB5" s="341"/>
      <c r="DC5" s="341"/>
      <c r="DD5" s="341"/>
      <c r="DE5" s="340"/>
      <c r="DF5" s="340"/>
      <c r="DG5" s="340"/>
      <c r="DH5" s="340"/>
      <c r="DI5" s="343"/>
      <c r="DJ5" s="340"/>
      <c r="DK5" s="340"/>
      <c r="DL5" s="340"/>
      <c r="DM5" s="340"/>
      <c r="DN5" s="341"/>
      <c r="DO5" s="341"/>
      <c r="DP5" s="341"/>
      <c r="DQ5" s="341"/>
      <c r="DR5" s="340"/>
      <c r="DS5" s="340"/>
      <c r="DT5" s="340"/>
      <c r="DU5" s="340"/>
      <c r="DV5" s="343"/>
    </row>
    <row r="6" spans="2:126">
      <c r="B6" s="344"/>
      <c r="C6" s="345"/>
      <c r="D6" s="345"/>
      <c r="E6" s="345"/>
      <c r="F6" s="345"/>
      <c r="G6" s="345"/>
      <c r="H6" s="345"/>
      <c r="I6" s="345"/>
      <c r="J6" s="345"/>
      <c r="K6" s="345"/>
      <c r="L6" s="345"/>
      <c r="M6" s="345"/>
      <c r="N6" s="345"/>
      <c r="O6" s="345"/>
      <c r="P6" s="345"/>
      <c r="Q6" s="345"/>
      <c r="R6" s="345"/>
      <c r="S6" s="345"/>
      <c r="T6" s="345"/>
      <c r="U6" s="345"/>
      <c r="V6" s="345"/>
      <c r="W6" s="345"/>
      <c r="X6" s="345"/>
      <c r="Y6" s="345"/>
      <c r="Z6" s="345"/>
      <c r="AA6" s="345"/>
      <c r="AB6" s="345"/>
      <c r="AC6" s="345"/>
      <c r="AD6" s="345"/>
      <c r="AE6" s="345"/>
      <c r="AF6" s="345"/>
      <c r="AG6" s="345"/>
      <c r="AH6" s="345"/>
      <c r="AI6" s="345"/>
      <c r="AJ6" s="345"/>
      <c r="AK6" s="345"/>
      <c r="AL6" s="345"/>
      <c r="AM6" s="345"/>
      <c r="AN6" s="345"/>
      <c r="AO6" s="346"/>
      <c r="AP6" s="346"/>
      <c r="AQ6" s="346"/>
      <c r="AR6" s="346"/>
      <c r="AS6" s="346"/>
      <c r="AT6" s="346"/>
      <c r="AU6" s="346"/>
      <c r="AV6" s="346"/>
      <c r="AW6" s="346"/>
      <c r="AX6" s="346"/>
      <c r="AY6" s="346"/>
      <c r="AZ6" s="346"/>
      <c r="BA6" s="346"/>
      <c r="BB6" s="346"/>
      <c r="BC6" s="346"/>
      <c r="BD6" s="346"/>
      <c r="BE6" s="346"/>
      <c r="BF6" s="346"/>
      <c r="BG6" s="346"/>
      <c r="BH6" s="346"/>
      <c r="BI6" s="346"/>
      <c r="BJ6" s="346"/>
      <c r="BK6" s="346"/>
      <c r="BL6" s="346"/>
      <c r="BM6" s="346"/>
      <c r="BN6" s="346"/>
      <c r="BO6" s="346"/>
      <c r="BP6" s="346"/>
      <c r="BQ6" s="346"/>
      <c r="BR6" s="346"/>
      <c r="BS6" s="346"/>
      <c r="BT6" s="346"/>
      <c r="BU6" s="346"/>
      <c r="BV6" s="346"/>
      <c r="BW6" s="346"/>
      <c r="BX6" s="346"/>
      <c r="BY6" s="345"/>
      <c r="BZ6" s="346"/>
      <c r="CA6" s="346"/>
      <c r="CB6" s="346"/>
      <c r="CC6" s="346"/>
      <c r="CD6" s="346"/>
      <c r="CE6" s="346"/>
      <c r="CF6" s="346"/>
      <c r="CG6" s="346"/>
      <c r="CH6" s="346"/>
      <c r="CI6" s="346"/>
      <c r="CJ6" s="346"/>
      <c r="CK6" s="346"/>
      <c r="CL6" s="346"/>
      <c r="CM6" s="346"/>
      <c r="CN6" s="346"/>
      <c r="CO6" s="346"/>
      <c r="CP6" s="346"/>
      <c r="CQ6" s="347"/>
      <c r="CR6" s="346"/>
      <c r="CS6" s="346"/>
      <c r="CT6" s="346"/>
      <c r="CU6" s="346"/>
      <c r="CV6" s="347"/>
      <c r="CW6" s="346"/>
      <c r="CX6" s="346"/>
      <c r="CY6" s="346"/>
      <c r="CZ6" s="346"/>
      <c r="DA6" s="346"/>
      <c r="DB6" s="346"/>
      <c r="DC6" s="346"/>
      <c r="DD6" s="346"/>
      <c r="DE6" s="346"/>
      <c r="DF6" s="346"/>
      <c r="DG6" s="346"/>
      <c r="DH6" s="346"/>
      <c r="DI6" s="348"/>
      <c r="DJ6" s="346"/>
      <c r="DK6" s="346"/>
      <c r="DL6" s="346"/>
      <c r="DM6" s="346"/>
      <c r="DN6" s="346"/>
      <c r="DO6" s="346"/>
      <c r="DP6" s="346"/>
      <c r="DQ6" s="346"/>
      <c r="DR6" s="346"/>
      <c r="DS6" s="346"/>
      <c r="DT6" s="346"/>
      <c r="DU6" s="346"/>
      <c r="DV6" s="348"/>
    </row>
    <row r="7" spans="2:126" s="355" customFormat="1" ht="37.5" customHeight="1">
      <c r="B7" s="349"/>
      <c r="C7" s="353" t="s">
        <v>145</v>
      </c>
      <c r="D7" s="351"/>
      <c r="E7" s="351"/>
      <c r="F7" s="351"/>
      <c r="G7" s="351"/>
      <c r="H7" s="351"/>
      <c r="I7" s="351"/>
      <c r="J7" s="351"/>
      <c r="K7" s="351"/>
      <c r="L7" s="351"/>
      <c r="M7" s="351"/>
      <c r="N7" s="351"/>
      <c r="O7" s="351"/>
      <c r="P7" s="351"/>
      <c r="Q7" s="351"/>
      <c r="R7" s="351"/>
      <c r="S7" s="351"/>
      <c r="T7" s="351"/>
      <c r="U7" s="351"/>
      <c r="V7" s="351"/>
      <c r="W7" s="351"/>
      <c r="X7" s="351"/>
      <c r="Y7" s="351"/>
      <c r="Z7" s="352"/>
      <c r="AA7" s="353" t="s">
        <v>1</v>
      </c>
      <c r="AB7" s="351"/>
      <c r="AC7" s="351"/>
      <c r="AD7" s="351"/>
      <c r="AE7" s="351"/>
      <c r="AF7" s="351"/>
      <c r="AG7" s="351"/>
      <c r="AH7" s="351"/>
      <c r="AI7" s="351"/>
      <c r="AJ7" s="351"/>
      <c r="AK7" s="351"/>
      <c r="AL7" s="351"/>
      <c r="AM7" s="354"/>
      <c r="AN7" s="492" t="s">
        <v>171</v>
      </c>
      <c r="AO7" s="493"/>
      <c r="AP7" s="493"/>
      <c r="AQ7" s="493"/>
      <c r="AR7" s="493"/>
      <c r="AS7" s="493"/>
      <c r="AT7" s="493"/>
      <c r="AU7" s="493"/>
      <c r="AV7" s="493"/>
      <c r="AW7" s="493"/>
      <c r="AX7" s="493"/>
      <c r="AY7" s="493"/>
      <c r="AZ7" s="493"/>
      <c r="BA7" s="493"/>
      <c r="BB7" s="493"/>
      <c r="BC7" s="493"/>
      <c r="BD7" s="493"/>
      <c r="BE7" s="493"/>
      <c r="BF7" s="493"/>
      <c r="BG7" s="493"/>
      <c r="BH7" s="493"/>
      <c r="BI7" s="493"/>
      <c r="BJ7" s="493"/>
      <c r="BK7" s="494"/>
      <c r="BL7" s="518" t="s">
        <v>172</v>
      </c>
      <c r="BM7" s="493"/>
      <c r="BN7" s="493"/>
      <c r="BO7" s="493"/>
      <c r="BP7" s="493"/>
      <c r="BQ7" s="493"/>
      <c r="BR7" s="493"/>
      <c r="BS7" s="493"/>
      <c r="BT7" s="493"/>
      <c r="BU7" s="493"/>
      <c r="BV7" s="493"/>
      <c r="BW7" s="493"/>
      <c r="BX7" s="519"/>
      <c r="BY7" s="350" t="s">
        <v>173</v>
      </c>
      <c r="BZ7" s="351"/>
      <c r="CA7" s="351"/>
      <c r="CB7" s="351"/>
      <c r="CC7" s="351"/>
      <c r="CD7" s="351"/>
      <c r="CE7" s="351"/>
      <c r="CF7" s="351"/>
      <c r="CG7" s="351"/>
      <c r="CH7" s="351"/>
      <c r="CI7" s="351"/>
      <c r="CJ7" s="351"/>
      <c r="CK7" s="351"/>
      <c r="CL7" s="351"/>
      <c r="CM7" s="351"/>
      <c r="CN7" s="351"/>
      <c r="CO7" s="351"/>
      <c r="CP7" s="351"/>
      <c r="CQ7" s="352"/>
      <c r="CR7" s="527"/>
      <c r="CS7" s="527"/>
      <c r="CT7" s="527"/>
      <c r="CU7" s="527"/>
      <c r="CV7" s="528"/>
      <c r="CW7" s="351" t="s">
        <v>175</v>
      </c>
      <c r="CX7" s="351"/>
      <c r="CY7" s="351"/>
      <c r="CZ7" s="351"/>
      <c r="DA7" s="351"/>
      <c r="DB7" s="351"/>
      <c r="DC7" s="351"/>
      <c r="DD7" s="351"/>
      <c r="DE7" s="351"/>
      <c r="DF7" s="351"/>
      <c r="DG7" s="351"/>
      <c r="DH7" s="351"/>
      <c r="DI7" s="354"/>
      <c r="DJ7" s="518" t="s">
        <v>177</v>
      </c>
      <c r="DK7" s="493"/>
      <c r="DL7" s="493"/>
      <c r="DM7" s="493"/>
      <c r="DN7" s="493"/>
      <c r="DO7" s="493"/>
      <c r="DP7" s="493"/>
      <c r="DQ7" s="493"/>
      <c r="DR7" s="493"/>
      <c r="DS7" s="493"/>
      <c r="DT7" s="493"/>
      <c r="DU7" s="493"/>
      <c r="DV7" s="519"/>
    </row>
    <row r="8" spans="2:126" s="367" customFormat="1" ht="30" customHeight="1">
      <c r="B8" s="356"/>
      <c r="C8" s="357" t="s">
        <v>156</v>
      </c>
      <c r="D8" s="358"/>
      <c r="E8" s="359"/>
      <c r="F8" s="360" t="s">
        <v>157</v>
      </c>
      <c r="G8" s="361" t="s">
        <v>158</v>
      </c>
      <c r="H8" s="362"/>
      <c r="I8" s="362"/>
      <c r="J8" s="362"/>
      <c r="K8" s="362"/>
      <c r="L8" s="362"/>
      <c r="M8" s="362"/>
      <c r="N8" s="363"/>
      <c r="O8" s="361" t="s">
        <v>159</v>
      </c>
      <c r="P8" s="362"/>
      <c r="Q8" s="362"/>
      <c r="R8" s="362"/>
      <c r="S8" s="362"/>
      <c r="T8" s="362"/>
      <c r="U8" s="363"/>
      <c r="V8" s="357" t="s">
        <v>187</v>
      </c>
      <c r="W8" s="358"/>
      <c r="X8" s="358"/>
      <c r="Y8" s="358"/>
      <c r="Z8" s="359"/>
      <c r="AA8" s="361" t="s">
        <v>1</v>
      </c>
      <c r="AB8" s="362"/>
      <c r="AC8" s="362"/>
      <c r="AD8" s="362"/>
      <c r="AE8" s="362"/>
      <c r="AF8" s="362"/>
      <c r="AG8" s="362"/>
      <c r="AH8" s="362"/>
      <c r="AI8" s="362"/>
      <c r="AJ8" s="362"/>
      <c r="AK8" s="362"/>
      <c r="AL8" s="362"/>
      <c r="AM8" s="366"/>
      <c r="AN8" s="495" t="s">
        <v>156</v>
      </c>
      <c r="AO8" s="496"/>
      <c r="AP8" s="497"/>
      <c r="AQ8" s="498" t="s">
        <v>157</v>
      </c>
      <c r="AR8" s="499" t="s">
        <v>158</v>
      </c>
      <c r="AS8" s="500"/>
      <c r="AT8" s="500"/>
      <c r="AU8" s="500"/>
      <c r="AV8" s="500"/>
      <c r="AW8" s="500"/>
      <c r="AX8" s="500"/>
      <c r="AY8" s="501"/>
      <c r="AZ8" s="499" t="s">
        <v>159</v>
      </c>
      <c r="BA8" s="500"/>
      <c r="BB8" s="500"/>
      <c r="BC8" s="500"/>
      <c r="BD8" s="500"/>
      <c r="BE8" s="500"/>
      <c r="BF8" s="500"/>
      <c r="BG8" s="502" t="s">
        <v>188</v>
      </c>
      <c r="BH8" s="503"/>
      <c r="BI8" s="503"/>
      <c r="BJ8" s="503"/>
      <c r="BK8" s="504"/>
      <c r="BL8" s="500" t="s">
        <v>172</v>
      </c>
      <c r="BM8" s="500"/>
      <c r="BN8" s="500"/>
      <c r="BO8" s="500"/>
      <c r="BP8" s="500"/>
      <c r="BQ8" s="500"/>
      <c r="BR8" s="500"/>
      <c r="BS8" s="500"/>
      <c r="BT8" s="500"/>
      <c r="BU8" s="500"/>
      <c r="BV8" s="500"/>
      <c r="BW8" s="500"/>
      <c r="BX8" s="520"/>
      <c r="BY8" s="357" t="s">
        <v>156</v>
      </c>
      <c r="BZ8" s="358"/>
      <c r="CA8" s="359"/>
      <c r="CB8" s="360" t="s">
        <v>157</v>
      </c>
      <c r="CC8" s="361" t="s">
        <v>158</v>
      </c>
      <c r="CD8" s="362"/>
      <c r="CE8" s="362"/>
      <c r="CF8" s="362"/>
      <c r="CG8" s="362"/>
      <c r="CH8" s="362"/>
      <c r="CI8" s="362"/>
      <c r="CJ8" s="363"/>
      <c r="CK8" s="361" t="s">
        <v>159</v>
      </c>
      <c r="CL8" s="362"/>
      <c r="CM8" s="362"/>
      <c r="CN8" s="362"/>
      <c r="CO8" s="362"/>
      <c r="CP8" s="362"/>
      <c r="CQ8" s="363"/>
      <c r="CR8" s="529" t="s">
        <v>189</v>
      </c>
      <c r="CS8" s="364"/>
      <c r="CT8" s="364"/>
      <c r="CU8" s="364"/>
      <c r="CV8" s="365"/>
      <c r="CW8" s="362" t="s">
        <v>175</v>
      </c>
      <c r="CX8" s="362"/>
      <c r="CY8" s="362"/>
      <c r="CZ8" s="362"/>
      <c r="DA8" s="362"/>
      <c r="DB8" s="362"/>
      <c r="DC8" s="362"/>
      <c r="DD8" s="362"/>
      <c r="DE8" s="362"/>
      <c r="DF8" s="362"/>
      <c r="DG8" s="362"/>
      <c r="DH8" s="362"/>
      <c r="DI8" s="366"/>
      <c r="DJ8" s="500" t="s">
        <v>177</v>
      </c>
      <c r="DK8" s="500"/>
      <c r="DL8" s="500"/>
      <c r="DM8" s="500"/>
      <c r="DN8" s="500"/>
      <c r="DO8" s="500"/>
      <c r="DP8" s="500"/>
      <c r="DQ8" s="500"/>
      <c r="DR8" s="500"/>
      <c r="DS8" s="500"/>
      <c r="DT8" s="500"/>
      <c r="DU8" s="500"/>
      <c r="DV8" s="520"/>
    </row>
    <row r="9" spans="2:126" ht="33.75" customHeight="1">
      <c r="B9" s="368" t="s">
        <v>41</v>
      </c>
      <c r="C9" s="369" t="s">
        <v>143</v>
      </c>
      <c r="D9" s="370" t="s">
        <v>151</v>
      </c>
      <c r="E9" s="371" t="s">
        <v>144</v>
      </c>
      <c r="F9" s="372" t="s">
        <v>19</v>
      </c>
      <c r="G9" s="369" t="s">
        <v>146</v>
      </c>
      <c r="H9" s="370" t="s">
        <v>147</v>
      </c>
      <c r="I9" s="370" t="s">
        <v>148</v>
      </c>
      <c r="J9" s="370" t="s">
        <v>149</v>
      </c>
      <c r="K9" s="370" t="s">
        <v>5</v>
      </c>
      <c r="L9" s="370" t="s">
        <v>9</v>
      </c>
      <c r="M9" s="373" t="s">
        <v>65</v>
      </c>
      <c r="N9" s="374" t="s">
        <v>150</v>
      </c>
      <c r="O9" s="369" t="s">
        <v>146</v>
      </c>
      <c r="P9" s="370" t="s">
        <v>147</v>
      </c>
      <c r="Q9" s="375" t="s">
        <v>148</v>
      </c>
      <c r="R9" s="370" t="s">
        <v>149</v>
      </c>
      <c r="S9" s="370" t="s">
        <v>5</v>
      </c>
      <c r="T9" s="370" t="s">
        <v>9</v>
      </c>
      <c r="U9" s="373" t="s">
        <v>65</v>
      </c>
      <c r="V9" s="369"/>
      <c r="W9" s="370"/>
      <c r="X9" s="370"/>
      <c r="Y9" s="370"/>
      <c r="Z9" s="371"/>
      <c r="AA9" s="485" t="s">
        <v>153</v>
      </c>
      <c r="AB9" s="377"/>
      <c r="AC9" s="377" t="s">
        <v>154</v>
      </c>
      <c r="AD9" s="377"/>
      <c r="AE9" s="378" t="s">
        <v>32</v>
      </c>
      <c r="AF9" s="376"/>
      <c r="AG9" s="379" t="s">
        <v>33</v>
      </c>
      <c r="AH9" s="376"/>
      <c r="AI9" s="379" t="s">
        <v>60</v>
      </c>
      <c r="AJ9" s="376"/>
      <c r="AK9" s="379" t="s">
        <v>61</v>
      </c>
      <c r="AL9" s="378"/>
      <c r="AM9" s="380"/>
      <c r="AN9" s="505" t="s">
        <v>160</v>
      </c>
      <c r="AO9" s="506" t="s">
        <v>151</v>
      </c>
      <c r="AP9" s="507" t="s">
        <v>144</v>
      </c>
      <c r="AQ9" s="508" t="s">
        <v>19</v>
      </c>
      <c r="AR9" s="505" t="s">
        <v>146</v>
      </c>
      <c r="AS9" s="506" t="s">
        <v>147</v>
      </c>
      <c r="AT9" s="506" t="s">
        <v>148</v>
      </c>
      <c r="AU9" s="506" t="s">
        <v>149</v>
      </c>
      <c r="AV9" s="506" t="s">
        <v>5</v>
      </c>
      <c r="AW9" s="506" t="s">
        <v>9</v>
      </c>
      <c r="AX9" s="509" t="s">
        <v>65</v>
      </c>
      <c r="AY9" s="510" t="s">
        <v>150</v>
      </c>
      <c r="AZ9" s="505" t="s">
        <v>146</v>
      </c>
      <c r="BA9" s="506" t="s">
        <v>147</v>
      </c>
      <c r="BB9" s="511" t="s">
        <v>148</v>
      </c>
      <c r="BC9" s="506" t="s">
        <v>149</v>
      </c>
      <c r="BD9" s="506" t="s">
        <v>5</v>
      </c>
      <c r="BE9" s="506" t="s">
        <v>9</v>
      </c>
      <c r="BF9" s="509" t="s">
        <v>65</v>
      </c>
      <c r="BG9" s="505"/>
      <c r="BH9" s="506"/>
      <c r="BI9" s="506"/>
      <c r="BJ9" s="506"/>
      <c r="BK9" s="507"/>
      <c r="BL9" s="521" t="s">
        <v>153</v>
      </c>
      <c r="BM9" s="522"/>
      <c r="BN9" s="522" t="s">
        <v>154</v>
      </c>
      <c r="BO9" s="522"/>
      <c r="BP9" s="523" t="s">
        <v>32</v>
      </c>
      <c r="BQ9" s="521"/>
      <c r="BR9" s="524" t="s">
        <v>33</v>
      </c>
      <c r="BS9" s="521"/>
      <c r="BT9" s="524" t="s">
        <v>60</v>
      </c>
      <c r="BU9" s="521"/>
      <c r="BV9" s="524" t="s">
        <v>61</v>
      </c>
      <c r="BW9" s="523"/>
      <c r="BX9" s="525"/>
      <c r="BY9" s="369" t="s">
        <v>174</v>
      </c>
      <c r="BZ9" s="370" t="s">
        <v>151</v>
      </c>
      <c r="CA9" s="371" t="s">
        <v>144</v>
      </c>
      <c r="CB9" s="372" t="s">
        <v>19</v>
      </c>
      <c r="CC9" s="369" t="s">
        <v>146</v>
      </c>
      <c r="CD9" s="370" t="s">
        <v>147</v>
      </c>
      <c r="CE9" s="370" t="s">
        <v>148</v>
      </c>
      <c r="CF9" s="370" t="s">
        <v>149</v>
      </c>
      <c r="CG9" s="370" t="s">
        <v>5</v>
      </c>
      <c r="CH9" s="370" t="s">
        <v>9</v>
      </c>
      <c r="CI9" s="373" t="s">
        <v>65</v>
      </c>
      <c r="CJ9" s="374" t="s">
        <v>150</v>
      </c>
      <c r="CK9" s="369" t="s">
        <v>146</v>
      </c>
      <c r="CL9" s="370" t="s">
        <v>147</v>
      </c>
      <c r="CM9" s="375" t="s">
        <v>148</v>
      </c>
      <c r="CN9" s="370" t="s">
        <v>149</v>
      </c>
      <c r="CO9" s="370" t="s">
        <v>5</v>
      </c>
      <c r="CP9" s="370" t="s">
        <v>9</v>
      </c>
      <c r="CQ9" s="371" t="s">
        <v>65</v>
      </c>
      <c r="CR9" s="375"/>
      <c r="CS9" s="370"/>
      <c r="CT9" s="370"/>
      <c r="CU9" s="370"/>
      <c r="CV9" s="371"/>
      <c r="CW9" s="376" t="s">
        <v>153</v>
      </c>
      <c r="CX9" s="377"/>
      <c r="CY9" s="377" t="s">
        <v>154</v>
      </c>
      <c r="CZ9" s="377"/>
      <c r="DA9" s="378" t="s">
        <v>32</v>
      </c>
      <c r="DB9" s="376"/>
      <c r="DC9" s="379" t="s">
        <v>33</v>
      </c>
      <c r="DD9" s="376"/>
      <c r="DE9" s="379" t="s">
        <v>60</v>
      </c>
      <c r="DF9" s="376"/>
      <c r="DG9" s="379" t="s">
        <v>61</v>
      </c>
      <c r="DH9" s="378"/>
      <c r="DI9" s="380"/>
      <c r="DJ9" s="521" t="s">
        <v>153</v>
      </c>
      <c r="DK9" s="522"/>
      <c r="DL9" s="522" t="s">
        <v>154</v>
      </c>
      <c r="DM9" s="522"/>
      <c r="DN9" s="523" t="s">
        <v>32</v>
      </c>
      <c r="DO9" s="521"/>
      <c r="DP9" s="524" t="s">
        <v>33</v>
      </c>
      <c r="DQ9" s="521"/>
      <c r="DR9" s="524" t="s">
        <v>60</v>
      </c>
      <c r="DS9" s="521"/>
      <c r="DT9" s="524" t="s">
        <v>61</v>
      </c>
      <c r="DU9" s="523"/>
      <c r="DV9" s="525"/>
    </row>
    <row r="10" spans="2:126" ht="37" thickBot="1">
      <c r="B10" s="381"/>
      <c r="C10" s="486" t="s">
        <v>73</v>
      </c>
      <c r="D10" s="487" t="s">
        <v>73</v>
      </c>
      <c r="E10" s="488" t="s">
        <v>73</v>
      </c>
      <c r="F10" s="489" t="s">
        <v>73</v>
      </c>
      <c r="G10" s="486" t="s">
        <v>48</v>
      </c>
      <c r="H10" s="487" t="s">
        <v>48</v>
      </c>
      <c r="I10" s="487" t="s">
        <v>48</v>
      </c>
      <c r="J10" s="487" t="s">
        <v>48</v>
      </c>
      <c r="K10" s="487" t="s">
        <v>48</v>
      </c>
      <c r="L10" s="487" t="s">
        <v>48</v>
      </c>
      <c r="M10" s="490" t="s">
        <v>48</v>
      </c>
      <c r="N10" s="488" t="s">
        <v>48</v>
      </c>
      <c r="O10" s="486" t="s">
        <v>142</v>
      </c>
      <c r="P10" s="487" t="s">
        <v>142</v>
      </c>
      <c r="Q10" s="491" t="s">
        <v>176</v>
      </c>
      <c r="R10" s="491" t="s">
        <v>176</v>
      </c>
      <c r="S10" s="487" t="s">
        <v>142</v>
      </c>
      <c r="T10" s="487" t="s">
        <v>142</v>
      </c>
      <c r="U10" s="487" t="s">
        <v>142</v>
      </c>
      <c r="V10" s="486"/>
      <c r="W10" s="487"/>
      <c r="X10" s="487"/>
      <c r="Y10" s="487"/>
      <c r="Z10" s="488"/>
      <c r="AA10" s="370" t="s">
        <v>53</v>
      </c>
      <c r="AB10" s="370" t="s">
        <v>155</v>
      </c>
      <c r="AC10" s="370" t="s">
        <v>53</v>
      </c>
      <c r="AD10" s="370" t="s">
        <v>155</v>
      </c>
      <c r="AE10" s="387" t="s">
        <v>53</v>
      </c>
      <c r="AF10" s="387" t="s">
        <v>34</v>
      </c>
      <c r="AG10" s="383" t="s">
        <v>53</v>
      </c>
      <c r="AH10" s="383" t="s">
        <v>35</v>
      </c>
      <c r="AI10" s="383" t="s">
        <v>53</v>
      </c>
      <c r="AJ10" s="386" t="s">
        <v>47</v>
      </c>
      <c r="AK10" s="383" t="s">
        <v>53</v>
      </c>
      <c r="AL10" s="383" t="s">
        <v>35</v>
      </c>
      <c r="AM10" s="388" t="s">
        <v>47</v>
      </c>
      <c r="AN10" s="512" t="s">
        <v>73</v>
      </c>
      <c r="AO10" s="513" t="s">
        <v>73</v>
      </c>
      <c r="AP10" s="514" t="s">
        <v>73</v>
      </c>
      <c r="AQ10" s="515" t="s">
        <v>73</v>
      </c>
      <c r="AR10" s="512" t="s">
        <v>48</v>
      </c>
      <c r="AS10" s="513" t="s">
        <v>48</v>
      </c>
      <c r="AT10" s="513" t="s">
        <v>48</v>
      </c>
      <c r="AU10" s="513" t="s">
        <v>48</v>
      </c>
      <c r="AV10" s="513" t="s">
        <v>48</v>
      </c>
      <c r="AW10" s="513" t="s">
        <v>48</v>
      </c>
      <c r="AX10" s="516" t="s">
        <v>48</v>
      </c>
      <c r="AY10" s="514" t="s">
        <v>48</v>
      </c>
      <c r="AZ10" s="512" t="s">
        <v>142</v>
      </c>
      <c r="BA10" s="513" t="s">
        <v>142</v>
      </c>
      <c r="BB10" s="517" t="s">
        <v>176</v>
      </c>
      <c r="BC10" s="517" t="s">
        <v>176</v>
      </c>
      <c r="BD10" s="513" t="s">
        <v>142</v>
      </c>
      <c r="BE10" s="513" t="s">
        <v>142</v>
      </c>
      <c r="BF10" s="513" t="s">
        <v>142</v>
      </c>
      <c r="BG10" s="505"/>
      <c r="BH10" s="506"/>
      <c r="BI10" s="506"/>
      <c r="BJ10" s="506"/>
      <c r="BK10" s="507"/>
      <c r="BL10" s="511" t="s">
        <v>53</v>
      </c>
      <c r="BM10" s="506" t="s">
        <v>155</v>
      </c>
      <c r="BN10" s="506" t="s">
        <v>53</v>
      </c>
      <c r="BO10" s="506" t="s">
        <v>155</v>
      </c>
      <c r="BP10" s="517" t="s">
        <v>53</v>
      </c>
      <c r="BQ10" s="517" t="s">
        <v>34</v>
      </c>
      <c r="BR10" s="513" t="s">
        <v>53</v>
      </c>
      <c r="BS10" s="513" t="s">
        <v>35</v>
      </c>
      <c r="BT10" s="513" t="s">
        <v>53</v>
      </c>
      <c r="BU10" s="516" t="s">
        <v>47</v>
      </c>
      <c r="BV10" s="513" t="s">
        <v>53</v>
      </c>
      <c r="BW10" s="513" t="s">
        <v>35</v>
      </c>
      <c r="BX10" s="526" t="s">
        <v>47</v>
      </c>
      <c r="BY10" s="382" t="s">
        <v>73</v>
      </c>
      <c r="BZ10" s="383" t="s">
        <v>73</v>
      </c>
      <c r="CA10" s="384" t="s">
        <v>73</v>
      </c>
      <c r="CB10" s="385" t="s">
        <v>73</v>
      </c>
      <c r="CC10" s="382" t="s">
        <v>48</v>
      </c>
      <c r="CD10" s="383" t="s">
        <v>48</v>
      </c>
      <c r="CE10" s="383" t="s">
        <v>48</v>
      </c>
      <c r="CF10" s="383" t="s">
        <v>48</v>
      </c>
      <c r="CG10" s="383" t="s">
        <v>48</v>
      </c>
      <c r="CH10" s="383" t="s">
        <v>48</v>
      </c>
      <c r="CI10" s="386" t="s">
        <v>48</v>
      </c>
      <c r="CJ10" s="384" t="s">
        <v>48</v>
      </c>
      <c r="CK10" s="382" t="s">
        <v>142</v>
      </c>
      <c r="CL10" s="383" t="s">
        <v>142</v>
      </c>
      <c r="CM10" s="387" t="s">
        <v>176</v>
      </c>
      <c r="CN10" s="387" t="s">
        <v>176</v>
      </c>
      <c r="CO10" s="383" t="s">
        <v>142</v>
      </c>
      <c r="CP10" s="383" t="s">
        <v>142</v>
      </c>
      <c r="CQ10" s="384" t="s">
        <v>142</v>
      </c>
      <c r="CR10" s="375"/>
      <c r="CS10" s="370"/>
      <c r="CT10" s="370"/>
      <c r="CU10" s="370"/>
      <c r="CV10" s="371"/>
      <c r="CW10" s="375" t="s">
        <v>53</v>
      </c>
      <c r="CX10" s="370" t="s">
        <v>155</v>
      </c>
      <c r="CY10" s="370" t="s">
        <v>53</v>
      </c>
      <c r="CZ10" s="370" t="s">
        <v>155</v>
      </c>
      <c r="DA10" s="387" t="s">
        <v>53</v>
      </c>
      <c r="DB10" s="387" t="s">
        <v>34</v>
      </c>
      <c r="DC10" s="383" t="s">
        <v>53</v>
      </c>
      <c r="DD10" s="383" t="s">
        <v>35</v>
      </c>
      <c r="DE10" s="383" t="s">
        <v>53</v>
      </c>
      <c r="DF10" s="386" t="s">
        <v>47</v>
      </c>
      <c r="DG10" s="383" t="s">
        <v>53</v>
      </c>
      <c r="DH10" s="383" t="s">
        <v>35</v>
      </c>
      <c r="DI10" s="388" t="s">
        <v>47</v>
      </c>
      <c r="DJ10" s="511" t="s">
        <v>53</v>
      </c>
      <c r="DK10" s="506" t="s">
        <v>155</v>
      </c>
      <c r="DL10" s="506" t="s">
        <v>53</v>
      </c>
      <c r="DM10" s="506" t="s">
        <v>155</v>
      </c>
      <c r="DN10" s="517" t="s">
        <v>53</v>
      </c>
      <c r="DO10" s="517" t="s">
        <v>34</v>
      </c>
      <c r="DP10" s="513" t="s">
        <v>53</v>
      </c>
      <c r="DQ10" s="513" t="s">
        <v>35</v>
      </c>
      <c r="DR10" s="513" t="s">
        <v>53</v>
      </c>
      <c r="DS10" s="516" t="s">
        <v>47</v>
      </c>
      <c r="DT10" s="513" t="s">
        <v>53</v>
      </c>
      <c r="DU10" s="513" t="s">
        <v>35</v>
      </c>
      <c r="DV10" s="526" t="s">
        <v>47</v>
      </c>
    </row>
    <row r="11" spans="2:126" ht="12" thickTop="1">
      <c r="B11" s="389">
        <f>Input!C11</f>
        <v>1990</v>
      </c>
      <c r="C11" s="390"/>
      <c r="D11" s="391"/>
      <c r="E11" s="392">
        <f>C11*D11</f>
        <v>0</v>
      </c>
      <c r="F11" s="393"/>
      <c r="G11" s="394"/>
      <c r="H11" s="395"/>
      <c r="I11" s="395"/>
      <c r="J11" s="395"/>
      <c r="K11" s="395"/>
      <c r="L11" s="395"/>
      <c r="M11" s="396"/>
      <c r="N11" s="397">
        <f>SUM(G11:M11)</f>
        <v>0</v>
      </c>
      <c r="O11" s="398"/>
      <c r="P11" s="391"/>
      <c r="Q11" s="391"/>
      <c r="R11" s="391"/>
      <c r="S11" s="391"/>
      <c r="T11" s="391"/>
      <c r="U11" s="399"/>
      <c r="V11" s="400"/>
      <c r="W11" s="401"/>
      <c r="X11" s="402"/>
      <c r="Y11" s="403"/>
      <c r="Z11" s="404"/>
      <c r="AA11" s="405">
        <f>E11*F11*G11*O11</f>
        <v>0</v>
      </c>
      <c r="AB11" s="406">
        <f>0</f>
        <v>0</v>
      </c>
      <c r="AC11" s="407">
        <f>E11*F11*H11*P11</f>
        <v>0</v>
      </c>
      <c r="AD11" s="406">
        <f>0</f>
        <v>0</v>
      </c>
      <c r="AE11" s="408">
        <f>((E11*F11*I11*Q11)+(E11*F11*J11*R11)/2)</f>
        <v>0</v>
      </c>
      <c r="AF11" s="408">
        <f>IFERROR(AE11/V11,0)</f>
        <v>0</v>
      </c>
      <c r="AG11" s="409">
        <f>E11*F11*K11*S11</f>
        <v>0</v>
      </c>
      <c r="AH11" s="409">
        <f>IFERROR(AG11/W11,0)</f>
        <v>0</v>
      </c>
      <c r="AI11" s="409">
        <f>E11*F11*L11*T11</f>
        <v>0</v>
      </c>
      <c r="AJ11" s="410">
        <f>IFERROR(AI11/X11,0)</f>
        <v>0</v>
      </c>
      <c r="AK11" s="409">
        <f>E11*F11*M11*U11</f>
        <v>0</v>
      </c>
      <c r="AL11" s="409">
        <f>IFERROR(AK11/Y11,0)</f>
        <v>0</v>
      </c>
      <c r="AM11" s="411">
        <f>IFERROR(AK11/Z11,0)</f>
        <v>0</v>
      </c>
      <c r="AN11" s="390"/>
      <c r="AO11" s="391"/>
      <c r="AP11" s="392">
        <f>AN11*AO11</f>
        <v>0</v>
      </c>
      <c r="AQ11" s="393"/>
      <c r="AR11" s="394"/>
      <c r="AS11" s="395"/>
      <c r="AT11" s="395"/>
      <c r="AU11" s="395"/>
      <c r="AV11" s="395"/>
      <c r="AW11" s="395"/>
      <c r="AX11" s="396"/>
      <c r="AY11" s="412">
        <f>SUM(AR11:AX11)</f>
        <v>0</v>
      </c>
      <c r="AZ11" s="398"/>
      <c r="BA11" s="391"/>
      <c r="BB11" s="391"/>
      <c r="BC11" s="391"/>
      <c r="BD11" s="391"/>
      <c r="BE11" s="391"/>
      <c r="BF11" s="399"/>
      <c r="BG11" s="413"/>
      <c r="BH11" s="414"/>
      <c r="BI11" s="414"/>
      <c r="BJ11" s="415"/>
      <c r="BK11" s="416"/>
      <c r="BL11" s="417">
        <f>AP11*AQ11*AR11*AZ11</f>
        <v>0</v>
      </c>
      <c r="BM11" s="406">
        <f>0</f>
        <v>0</v>
      </c>
      <c r="BN11" s="407">
        <f>AP11*AQ11*AS11*BA11</f>
        <v>0</v>
      </c>
      <c r="BO11" s="406">
        <f>0</f>
        <v>0</v>
      </c>
      <c r="BP11" s="408">
        <f>((AP11*AQ11*AT11*BB11)+(AP11*AQ11*AU11*BC11)/2)</f>
        <v>0</v>
      </c>
      <c r="BQ11" s="408" t="e">
        <f>BP11/BG11</f>
        <v>#DIV/0!</v>
      </c>
      <c r="BR11" s="409">
        <f>AP11*AQ11*AV11*BD11</f>
        <v>0</v>
      </c>
      <c r="BS11" s="409" t="e">
        <f>BR11/BH11</f>
        <v>#DIV/0!</v>
      </c>
      <c r="BT11" s="409">
        <f>AP11*AQ11*AW11*BE11</f>
        <v>0</v>
      </c>
      <c r="BU11" s="410" t="e">
        <f>BT11/BI11</f>
        <v>#DIV/0!</v>
      </c>
      <c r="BV11" s="409">
        <f>AP11*AQ11*AX11*BF11</f>
        <v>0</v>
      </c>
      <c r="BW11" s="409" t="e">
        <f>BV11/BJ11</f>
        <v>#DIV/0!</v>
      </c>
      <c r="BX11" s="411" t="e">
        <f>BV11/BK11</f>
        <v>#DIV/0!</v>
      </c>
      <c r="BY11" s="390"/>
      <c r="BZ11" s="391"/>
      <c r="CA11" s="392">
        <f>BY11*BZ11</f>
        <v>0</v>
      </c>
      <c r="CB11" s="393"/>
      <c r="CC11" s="394"/>
      <c r="CD11" s="395"/>
      <c r="CE11" s="395"/>
      <c r="CF11" s="395"/>
      <c r="CG11" s="395"/>
      <c r="CH11" s="395"/>
      <c r="CI11" s="396"/>
      <c r="CJ11" s="412">
        <f>SUM(CC11:CI11)</f>
        <v>0</v>
      </c>
      <c r="CK11" s="398"/>
      <c r="CL11" s="391"/>
      <c r="CM11" s="391"/>
      <c r="CN11" s="391"/>
      <c r="CO11" s="391"/>
      <c r="CP11" s="391"/>
      <c r="CQ11" s="418"/>
      <c r="CR11" s="419"/>
      <c r="CS11" s="414"/>
      <c r="CT11" s="414"/>
      <c r="CU11" s="415"/>
      <c r="CV11" s="416"/>
      <c r="CW11" s="417">
        <f>CA11*CB11*CC11*CK11</f>
        <v>0</v>
      </c>
      <c r="CX11" s="406">
        <f>0</f>
        <v>0</v>
      </c>
      <c r="CY11" s="407">
        <f>CA11*CB11*CD11*CL11</f>
        <v>0</v>
      </c>
      <c r="CZ11" s="406">
        <f>0</f>
        <v>0</v>
      </c>
      <c r="DA11" s="408">
        <f>((CA11*CB11*CE11*CM11)+(CA11*CB11*CF11*CN11)/2)</f>
        <v>0</v>
      </c>
      <c r="DB11" s="408" t="e">
        <f>DA11/CR11</f>
        <v>#DIV/0!</v>
      </c>
      <c r="DC11" s="409">
        <f>CA11*CB11*CG11*CO11</f>
        <v>0</v>
      </c>
      <c r="DD11" s="409" t="e">
        <f>DC11/CS11</f>
        <v>#DIV/0!</v>
      </c>
      <c r="DE11" s="409">
        <f>CA11*CB11*CH11*CP11</f>
        <v>0</v>
      </c>
      <c r="DF11" s="410" t="e">
        <f>DE11/CT11</f>
        <v>#DIV/0!</v>
      </c>
      <c r="DG11" s="409">
        <f>CA11*CB11*CI11*CQ11</f>
        <v>0</v>
      </c>
      <c r="DH11" s="409" t="e">
        <f>DG11/CU11</f>
        <v>#DIV/0!</v>
      </c>
      <c r="DI11" s="411" t="e">
        <f>DG11/CV11</f>
        <v>#DIV/0!</v>
      </c>
      <c r="DJ11" s="417">
        <f>BL11+CW11</f>
        <v>0</v>
      </c>
      <c r="DK11" s="417">
        <f t="shared" ref="DK11:DV11" si="0">BM11+CX11</f>
        <v>0</v>
      </c>
      <c r="DL11" s="417">
        <f t="shared" si="0"/>
        <v>0</v>
      </c>
      <c r="DM11" s="417">
        <f t="shared" si="0"/>
        <v>0</v>
      </c>
      <c r="DN11" s="417">
        <f t="shared" si="0"/>
        <v>0</v>
      </c>
      <c r="DO11" s="417" t="e">
        <f t="shared" si="0"/>
        <v>#DIV/0!</v>
      </c>
      <c r="DP11" s="417">
        <f t="shared" si="0"/>
        <v>0</v>
      </c>
      <c r="DQ11" s="417" t="e">
        <f t="shared" si="0"/>
        <v>#DIV/0!</v>
      </c>
      <c r="DR11" s="417">
        <f t="shared" si="0"/>
        <v>0</v>
      </c>
      <c r="DS11" s="417" t="e">
        <f t="shared" si="0"/>
        <v>#DIV/0!</v>
      </c>
      <c r="DT11" s="417">
        <f t="shared" si="0"/>
        <v>0</v>
      </c>
      <c r="DU11" s="417" t="e">
        <f t="shared" si="0"/>
        <v>#DIV/0!</v>
      </c>
      <c r="DV11" s="420" t="e">
        <f t="shared" si="0"/>
        <v>#DIV/0!</v>
      </c>
    </row>
    <row r="12" spans="2:126">
      <c r="B12" s="389">
        <f>Input!C12</f>
        <v>1991</v>
      </c>
      <c r="C12" s="421"/>
      <c r="D12" s="422"/>
      <c r="E12" s="392">
        <f t="shared" ref="E12:E71" si="1">C12*D12</f>
        <v>0</v>
      </c>
      <c r="F12" s="423"/>
      <c r="G12" s="424"/>
      <c r="H12" s="425"/>
      <c r="I12" s="425"/>
      <c r="J12" s="425"/>
      <c r="K12" s="425"/>
      <c r="L12" s="425"/>
      <c r="M12" s="426"/>
      <c r="N12" s="427">
        <f t="shared" ref="N12:N71" si="2">SUM(G12:M12)</f>
        <v>0</v>
      </c>
      <c r="O12" s="428"/>
      <c r="P12" s="422"/>
      <c r="Q12" s="422"/>
      <c r="R12" s="422"/>
      <c r="S12" s="422"/>
      <c r="T12" s="422"/>
      <c r="U12" s="429"/>
      <c r="V12" s="413"/>
      <c r="W12" s="430"/>
      <c r="X12" s="414"/>
      <c r="Y12" s="415"/>
      <c r="Z12" s="416"/>
      <c r="AA12" s="405">
        <f t="shared" ref="AA12:AA71" si="3">E12*F12*G12*O12</f>
        <v>0</v>
      </c>
      <c r="AB12" s="406">
        <f>0</f>
        <v>0</v>
      </c>
      <c r="AC12" s="407">
        <f t="shared" ref="AC12:AC71" si="4">E12*F12*H12*P12</f>
        <v>0</v>
      </c>
      <c r="AD12" s="406">
        <f>0</f>
        <v>0</v>
      </c>
      <c r="AE12" s="408">
        <f t="shared" ref="AE12:AE71" si="5">((E12*F12*I12*Q12)+(E12*F12*J12*R12)/2)</f>
        <v>0</v>
      </c>
      <c r="AF12" s="408">
        <f t="shared" ref="AF12:AF71" si="6">IFERROR(AE12/V12,0)</f>
        <v>0</v>
      </c>
      <c r="AG12" s="409">
        <f t="shared" ref="AG12:AG71" si="7">E12*F12*K12*S12</f>
        <v>0</v>
      </c>
      <c r="AH12" s="409">
        <f t="shared" ref="AH12:AH71" si="8">IFERROR(AG12/W12,0)</f>
        <v>0</v>
      </c>
      <c r="AI12" s="409">
        <f t="shared" ref="AI12:AI71" si="9">E12*F12*L12*T12</f>
        <v>0</v>
      </c>
      <c r="AJ12" s="410">
        <f t="shared" ref="AJ12:AJ71" si="10">IFERROR(AI12/X12,0)</f>
        <v>0</v>
      </c>
      <c r="AK12" s="409">
        <f t="shared" ref="AK12:AK71" si="11">E12*F12*M12*U12</f>
        <v>0</v>
      </c>
      <c r="AL12" s="409">
        <f t="shared" ref="AL12:AL71" si="12">IFERROR(AK12/Y12,0)</f>
        <v>0</v>
      </c>
      <c r="AM12" s="411">
        <f t="shared" ref="AM12:AM71" si="13">IFERROR(AK12/Z12,0)</f>
        <v>0</v>
      </c>
      <c r="AN12" s="421"/>
      <c r="AO12" s="422"/>
      <c r="AP12" s="392">
        <f t="shared" ref="AP12:AP71" si="14">AN12*AO12</f>
        <v>0</v>
      </c>
      <c r="AQ12" s="423"/>
      <c r="AR12" s="394"/>
      <c r="AS12" s="395"/>
      <c r="AT12" s="395"/>
      <c r="AU12" s="395"/>
      <c r="AV12" s="395"/>
      <c r="AW12" s="395"/>
      <c r="AX12" s="396"/>
      <c r="AY12" s="427">
        <f t="shared" ref="AY12:AY71" si="15">SUM(AR12:AX12)</f>
        <v>0</v>
      </c>
      <c r="AZ12" s="428"/>
      <c r="BA12" s="422"/>
      <c r="BB12" s="422"/>
      <c r="BC12" s="422"/>
      <c r="BD12" s="422"/>
      <c r="BE12" s="422"/>
      <c r="BF12" s="429"/>
      <c r="BG12" s="413"/>
      <c r="BH12" s="414"/>
      <c r="BI12" s="414"/>
      <c r="BJ12" s="415"/>
      <c r="BK12" s="416"/>
      <c r="BL12" s="417">
        <f t="shared" ref="BL12:BL71" si="16">AP12*AQ12*AR12*AZ12</f>
        <v>0</v>
      </c>
      <c r="BM12" s="406">
        <f>0</f>
        <v>0</v>
      </c>
      <c r="BN12" s="407">
        <f t="shared" ref="BN12:BN71" si="17">AP12*AQ12*AS12*BA12</f>
        <v>0</v>
      </c>
      <c r="BO12" s="406">
        <f>0</f>
        <v>0</v>
      </c>
      <c r="BP12" s="408">
        <f t="shared" ref="BP12:BP71" si="18">((AP12*AQ12*AT12*BB12)+(AP12*AQ12*AU12*BC12)/2)</f>
        <v>0</v>
      </c>
      <c r="BQ12" s="408" t="e">
        <f t="shared" ref="BQ12:BQ71" si="19">BP12/BG12</f>
        <v>#DIV/0!</v>
      </c>
      <c r="BR12" s="409">
        <f t="shared" ref="BR12:BR71" si="20">AP12*AQ12*AV12*BD12</f>
        <v>0</v>
      </c>
      <c r="BS12" s="409" t="e">
        <f t="shared" ref="BS12:BS71" si="21">BR12/BH12</f>
        <v>#DIV/0!</v>
      </c>
      <c r="BT12" s="409">
        <f t="shared" ref="BT12:BT71" si="22">AP12*AQ12*AW12*BE12</f>
        <v>0</v>
      </c>
      <c r="BU12" s="410" t="e">
        <f t="shared" ref="BU12:BU71" si="23">BT12/BI12</f>
        <v>#DIV/0!</v>
      </c>
      <c r="BV12" s="409">
        <f t="shared" ref="BV12:BV71" si="24">AP12*AQ12*AX12*BF12</f>
        <v>0</v>
      </c>
      <c r="BW12" s="409" t="e">
        <f t="shared" ref="BW12:BW71" si="25">BV12/BJ12</f>
        <v>#DIV/0!</v>
      </c>
      <c r="BX12" s="411" t="e">
        <f t="shared" ref="BX12:BX71" si="26">BV12/BK12</f>
        <v>#DIV/0!</v>
      </c>
      <c r="BY12" s="421"/>
      <c r="BZ12" s="422"/>
      <c r="CA12" s="392">
        <f t="shared" ref="CA12:CA71" si="27">BY12*BZ12</f>
        <v>0</v>
      </c>
      <c r="CB12" s="423"/>
      <c r="CC12" s="394"/>
      <c r="CD12" s="395"/>
      <c r="CE12" s="395"/>
      <c r="CF12" s="395"/>
      <c r="CG12" s="395"/>
      <c r="CH12" s="395"/>
      <c r="CI12" s="396"/>
      <c r="CJ12" s="427">
        <f t="shared" ref="CJ12:CJ71" si="28">SUM(CC12:CI12)</f>
        <v>0</v>
      </c>
      <c r="CK12" s="428"/>
      <c r="CL12" s="422"/>
      <c r="CM12" s="422"/>
      <c r="CN12" s="422"/>
      <c r="CO12" s="422"/>
      <c r="CP12" s="422"/>
      <c r="CQ12" s="431"/>
      <c r="CR12" s="419"/>
      <c r="CS12" s="414"/>
      <c r="CT12" s="414"/>
      <c r="CU12" s="415"/>
      <c r="CV12" s="416"/>
      <c r="CW12" s="417">
        <f t="shared" ref="CW12:CW71" si="29">CA12*CB12*CC12*CK12</f>
        <v>0</v>
      </c>
      <c r="CX12" s="406">
        <f>0</f>
        <v>0</v>
      </c>
      <c r="CY12" s="407">
        <f t="shared" ref="CY12:CY71" si="30">CA12*CB12*CD12*CL12</f>
        <v>0</v>
      </c>
      <c r="CZ12" s="406">
        <f>0</f>
        <v>0</v>
      </c>
      <c r="DA12" s="408">
        <f t="shared" ref="DA12:DA71" si="31">((CA12*CB12*CE12*CM12)+(CA12*CB12*CF12*CN12)/2)</f>
        <v>0</v>
      </c>
      <c r="DB12" s="408" t="e">
        <f t="shared" ref="DB12:DB71" si="32">DA12/CR12</f>
        <v>#DIV/0!</v>
      </c>
      <c r="DC12" s="409">
        <f t="shared" ref="DC12:DC71" si="33">CA12*CB12*CG12*CO12</f>
        <v>0</v>
      </c>
      <c r="DD12" s="409" t="e">
        <f t="shared" ref="DD12:DD71" si="34">DC12/CS12</f>
        <v>#DIV/0!</v>
      </c>
      <c r="DE12" s="409">
        <f t="shared" ref="DE12:DE71" si="35">CA12*CB12*CH12*CP12</f>
        <v>0</v>
      </c>
      <c r="DF12" s="410" t="e">
        <f t="shared" ref="DF12:DF71" si="36">DE12/CT12</f>
        <v>#DIV/0!</v>
      </c>
      <c r="DG12" s="409">
        <f t="shared" ref="DG12:DG71" si="37">CA12*CB12*CI12*CQ12</f>
        <v>0</v>
      </c>
      <c r="DH12" s="409" t="e">
        <f t="shared" ref="DH12:DH71" si="38">DG12/CU12</f>
        <v>#DIV/0!</v>
      </c>
      <c r="DI12" s="411" t="e">
        <f t="shared" ref="DI12:DI71" si="39">DG12/CV12</f>
        <v>#DIV/0!</v>
      </c>
      <c r="DJ12" s="417">
        <f t="shared" ref="DJ12:DJ71" si="40">BL12+CW12</f>
        <v>0</v>
      </c>
      <c r="DK12" s="417">
        <f t="shared" ref="DK12:DK71" si="41">BM12+CX12</f>
        <v>0</v>
      </c>
      <c r="DL12" s="417">
        <f t="shared" ref="DL12:DL71" si="42">BN12+CY12</f>
        <v>0</v>
      </c>
      <c r="DM12" s="417">
        <f t="shared" ref="DM12:DM71" si="43">BO12+CZ12</f>
        <v>0</v>
      </c>
      <c r="DN12" s="417">
        <f t="shared" ref="DN12:DN71" si="44">BP12+DA12</f>
        <v>0</v>
      </c>
      <c r="DO12" s="417" t="e">
        <f t="shared" ref="DO12:DO71" si="45">BQ12+DB12</f>
        <v>#DIV/0!</v>
      </c>
      <c r="DP12" s="417">
        <f t="shared" ref="DP12:DP71" si="46">BR12+DC12</f>
        <v>0</v>
      </c>
      <c r="DQ12" s="417" t="e">
        <f t="shared" ref="DQ12:DQ71" si="47">BS12+DD12</f>
        <v>#DIV/0!</v>
      </c>
      <c r="DR12" s="417">
        <f t="shared" ref="DR12:DR71" si="48">BT12+DE12</f>
        <v>0</v>
      </c>
      <c r="DS12" s="417" t="e">
        <f t="shared" ref="DS12:DS71" si="49">BU12+DF12</f>
        <v>#DIV/0!</v>
      </c>
      <c r="DT12" s="417">
        <f t="shared" ref="DT12:DT71" si="50">BV12+DG12</f>
        <v>0</v>
      </c>
      <c r="DU12" s="417" t="e">
        <f t="shared" ref="DU12:DU71" si="51">BW12+DH12</f>
        <v>#DIV/0!</v>
      </c>
      <c r="DV12" s="432" t="e">
        <f t="shared" ref="DV12:DV71" si="52">BX12+DI12</f>
        <v>#DIV/0!</v>
      </c>
    </row>
    <row r="13" spans="2:126">
      <c r="B13" s="389">
        <f>Input!C13</f>
        <v>1992</v>
      </c>
      <c r="C13" s="421"/>
      <c r="D13" s="422"/>
      <c r="E13" s="392">
        <f t="shared" si="1"/>
        <v>0</v>
      </c>
      <c r="F13" s="423"/>
      <c r="G13" s="424"/>
      <c r="H13" s="425"/>
      <c r="I13" s="425"/>
      <c r="J13" s="425"/>
      <c r="K13" s="425"/>
      <c r="L13" s="425"/>
      <c r="M13" s="426"/>
      <c r="N13" s="427">
        <f t="shared" si="2"/>
        <v>0</v>
      </c>
      <c r="O13" s="428"/>
      <c r="P13" s="422"/>
      <c r="Q13" s="422"/>
      <c r="R13" s="422"/>
      <c r="S13" s="422"/>
      <c r="T13" s="422"/>
      <c r="U13" s="429"/>
      <c r="V13" s="413"/>
      <c r="W13" s="430"/>
      <c r="X13" s="414"/>
      <c r="Y13" s="415"/>
      <c r="Z13" s="416"/>
      <c r="AA13" s="405">
        <f t="shared" si="3"/>
        <v>0</v>
      </c>
      <c r="AB13" s="406">
        <f>0</f>
        <v>0</v>
      </c>
      <c r="AC13" s="407">
        <f t="shared" si="4"/>
        <v>0</v>
      </c>
      <c r="AD13" s="406">
        <f>0</f>
        <v>0</v>
      </c>
      <c r="AE13" s="408">
        <f t="shared" si="5"/>
        <v>0</v>
      </c>
      <c r="AF13" s="408">
        <f t="shared" si="6"/>
        <v>0</v>
      </c>
      <c r="AG13" s="409">
        <f t="shared" si="7"/>
        <v>0</v>
      </c>
      <c r="AH13" s="409">
        <f t="shared" si="8"/>
        <v>0</v>
      </c>
      <c r="AI13" s="409">
        <f t="shared" si="9"/>
        <v>0</v>
      </c>
      <c r="AJ13" s="410">
        <f t="shared" si="10"/>
        <v>0</v>
      </c>
      <c r="AK13" s="409">
        <f t="shared" si="11"/>
        <v>0</v>
      </c>
      <c r="AL13" s="409">
        <f t="shared" si="12"/>
        <v>0</v>
      </c>
      <c r="AM13" s="411">
        <f t="shared" si="13"/>
        <v>0</v>
      </c>
      <c r="AN13" s="421"/>
      <c r="AO13" s="422"/>
      <c r="AP13" s="392">
        <f t="shared" si="14"/>
        <v>0</v>
      </c>
      <c r="AQ13" s="423"/>
      <c r="AR13" s="394"/>
      <c r="AS13" s="395"/>
      <c r="AT13" s="395"/>
      <c r="AU13" s="395"/>
      <c r="AV13" s="395"/>
      <c r="AW13" s="395"/>
      <c r="AX13" s="396"/>
      <c r="AY13" s="427">
        <f t="shared" si="15"/>
        <v>0</v>
      </c>
      <c r="AZ13" s="428"/>
      <c r="BA13" s="422"/>
      <c r="BB13" s="422"/>
      <c r="BC13" s="422"/>
      <c r="BD13" s="422"/>
      <c r="BE13" s="422"/>
      <c r="BF13" s="429"/>
      <c r="BG13" s="413"/>
      <c r="BH13" s="414"/>
      <c r="BI13" s="414"/>
      <c r="BJ13" s="415"/>
      <c r="BK13" s="416"/>
      <c r="BL13" s="417">
        <f t="shared" si="16"/>
        <v>0</v>
      </c>
      <c r="BM13" s="406">
        <f>0</f>
        <v>0</v>
      </c>
      <c r="BN13" s="407">
        <f t="shared" si="17"/>
        <v>0</v>
      </c>
      <c r="BO13" s="406">
        <f>0</f>
        <v>0</v>
      </c>
      <c r="BP13" s="408">
        <f t="shared" si="18"/>
        <v>0</v>
      </c>
      <c r="BQ13" s="408" t="e">
        <f t="shared" si="19"/>
        <v>#DIV/0!</v>
      </c>
      <c r="BR13" s="409">
        <f t="shared" si="20"/>
        <v>0</v>
      </c>
      <c r="BS13" s="409" t="e">
        <f t="shared" si="21"/>
        <v>#DIV/0!</v>
      </c>
      <c r="BT13" s="409">
        <f t="shared" si="22"/>
        <v>0</v>
      </c>
      <c r="BU13" s="410" t="e">
        <f t="shared" si="23"/>
        <v>#DIV/0!</v>
      </c>
      <c r="BV13" s="409">
        <f t="shared" si="24"/>
        <v>0</v>
      </c>
      <c r="BW13" s="409" t="e">
        <f t="shared" si="25"/>
        <v>#DIV/0!</v>
      </c>
      <c r="BX13" s="411" t="e">
        <f t="shared" si="26"/>
        <v>#DIV/0!</v>
      </c>
      <c r="BY13" s="421"/>
      <c r="BZ13" s="422"/>
      <c r="CA13" s="392">
        <f t="shared" si="27"/>
        <v>0</v>
      </c>
      <c r="CB13" s="423"/>
      <c r="CC13" s="394"/>
      <c r="CD13" s="395"/>
      <c r="CE13" s="395"/>
      <c r="CF13" s="395"/>
      <c r="CG13" s="395"/>
      <c r="CH13" s="395"/>
      <c r="CI13" s="396"/>
      <c r="CJ13" s="427">
        <f t="shared" si="28"/>
        <v>0</v>
      </c>
      <c r="CK13" s="428"/>
      <c r="CL13" s="422"/>
      <c r="CM13" s="422"/>
      <c r="CN13" s="422"/>
      <c r="CO13" s="422"/>
      <c r="CP13" s="422"/>
      <c r="CQ13" s="431"/>
      <c r="CR13" s="419"/>
      <c r="CS13" s="414"/>
      <c r="CT13" s="414"/>
      <c r="CU13" s="415"/>
      <c r="CV13" s="416"/>
      <c r="CW13" s="417">
        <f t="shared" si="29"/>
        <v>0</v>
      </c>
      <c r="CX13" s="406">
        <f>0</f>
        <v>0</v>
      </c>
      <c r="CY13" s="407">
        <f t="shared" si="30"/>
        <v>0</v>
      </c>
      <c r="CZ13" s="406">
        <f>0</f>
        <v>0</v>
      </c>
      <c r="DA13" s="408">
        <f t="shared" si="31"/>
        <v>0</v>
      </c>
      <c r="DB13" s="408" t="e">
        <f t="shared" si="32"/>
        <v>#DIV/0!</v>
      </c>
      <c r="DC13" s="409">
        <f t="shared" si="33"/>
        <v>0</v>
      </c>
      <c r="DD13" s="409" t="e">
        <f t="shared" si="34"/>
        <v>#DIV/0!</v>
      </c>
      <c r="DE13" s="409">
        <f t="shared" si="35"/>
        <v>0</v>
      </c>
      <c r="DF13" s="410" t="e">
        <f t="shared" si="36"/>
        <v>#DIV/0!</v>
      </c>
      <c r="DG13" s="409">
        <f t="shared" si="37"/>
        <v>0</v>
      </c>
      <c r="DH13" s="409" t="e">
        <f t="shared" si="38"/>
        <v>#DIV/0!</v>
      </c>
      <c r="DI13" s="411" t="e">
        <f t="shared" si="39"/>
        <v>#DIV/0!</v>
      </c>
      <c r="DJ13" s="417">
        <f t="shared" si="40"/>
        <v>0</v>
      </c>
      <c r="DK13" s="417">
        <f t="shared" si="41"/>
        <v>0</v>
      </c>
      <c r="DL13" s="417">
        <f t="shared" si="42"/>
        <v>0</v>
      </c>
      <c r="DM13" s="417">
        <f t="shared" si="43"/>
        <v>0</v>
      </c>
      <c r="DN13" s="417">
        <f t="shared" si="44"/>
        <v>0</v>
      </c>
      <c r="DO13" s="417" t="e">
        <f t="shared" si="45"/>
        <v>#DIV/0!</v>
      </c>
      <c r="DP13" s="417">
        <f t="shared" si="46"/>
        <v>0</v>
      </c>
      <c r="DQ13" s="417" t="e">
        <f t="shared" si="47"/>
        <v>#DIV/0!</v>
      </c>
      <c r="DR13" s="417">
        <f t="shared" si="48"/>
        <v>0</v>
      </c>
      <c r="DS13" s="417" t="e">
        <f t="shared" si="49"/>
        <v>#DIV/0!</v>
      </c>
      <c r="DT13" s="417">
        <f t="shared" si="50"/>
        <v>0</v>
      </c>
      <c r="DU13" s="417" t="e">
        <f t="shared" si="51"/>
        <v>#DIV/0!</v>
      </c>
      <c r="DV13" s="432" t="e">
        <f t="shared" si="52"/>
        <v>#DIV/0!</v>
      </c>
    </row>
    <row r="14" spans="2:126">
      <c r="B14" s="389">
        <f>Input!C14</f>
        <v>1993</v>
      </c>
      <c r="C14" s="421"/>
      <c r="D14" s="422"/>
      <c r="E14" s="392">
        <f t="shared" si="1"/>
        <v>0</v>
      </c>
      <c r="F14" s="423"/>
      <c r="G14" s="424"/>
      <c r="H14" s="425"/>
      <c r="I14" s="425"/>
      <c r="J14" s="425"/>
      <c r="K14" s="425"/>
      <c r="L14" s="425"/>
      <c r="M14" s="426"/>
      <c r="N14" s="427">
        <f t="shared" si="2"/>
        <v>0</v>
      </c>
      <c r="O14" s="428"/>
      <c r="P14" s="422"/>
      <c r="Q14" s="422"/>
      <c r="R14" s="422"/>
      <c r="S14" s="422"/>
      <c r="T14" s="422"/>
      <c r="U14" s="429"/>
      <c r="V14" s="413"/>
      <c r="W14" s="430"/>
      <c r="X14" s="414"/>
      <c r="Y14" s="415"/>
      <c r="Z14" s="416"/>
      <c r="AA14" s="405">
        <f t="shared" si="3"/>
        <v>0</v>
      </c>
      <c r="AB14" s="406">
        <f>0</f>
        <v>0</v>
      </c>
      <c r="AC14" s="407">
        <f t="shared" si="4"/>
        <v>0</v>
      </c>
      <c r="AD14" s="406">
        <f>0</f>
        <v>0</v>
      </c>
      <c r="AE14" s="408">
        <f t="shared" si="5"/>
        <v>0</v>
      </c>
      <c r="AF14" s="408">
        <f t="shared" si="6"/>
        <v>0</v>
      </c>
      <c r="AG14" s="409">
        <f t="shared" si="7"/>
        <v>0</v>
      </c>
      <c r="AH14" s="409">
        <f t="shared" si="8"/>
        <v>0</v>
      </c>
      <c r="AI14" s="409">
        <f t="shared" si="9"/>
        <v>0</v>
      </c>
      <c r="AJ14" s="410">
        <f t="shared" si="10"/>
        <v>0</v>
      </c>
      <c r="AK14" s="409">
        <f t="shared" si="11"/>
        <v>0</v>
      </c>
      <c r="AL14" s="409">
        <f t="shared" si="12"/>
        <v>0</v>
      </c>
      <c r="AM14" s="411">
        <f t="shared" si="13"/>
        <v>0</v>
      </c>
      <c r="AN14" s="421"/>
      <c r="AO14" s="422"/>
      <c r="AP14" s="392">
        <f t="shared" si="14"/>
        <v>0</v>
      </c>
      <c r="AQ14" s="423"/>
      <c r="AR14" s="394"/>
      <c r="AS14" s="395"/>
      <c r="AT14" s="395"/>
      <c r="AU14" s="395"/>
      <c r="AV14" s="395"/>
      <c r="AW14" s="395"/>
      <c r="AX14" s="396"/>
      <c r="AY14" s="427">
        <f t="shared" si="15"/>
        <v>0</v>
      </c>
      <c r="AZ14" s="428"/>
      <c r="BA14" s="422"/>
      <c r="BB14" s="422"/>
      <c r="BC14" s="422"/>
      <c r="BD14" s="422"/>
      <c r="BE14" s="422"/>
      <c r="BF14" s="429"/>
      <c r="BG14" s="413"/>
      <c r="BH14" s="414"/>
      <c r="BI14" s="414"/>
      <c r="BJ14" s="415"/>
      <c r="BK14" s="416"/>
      <c r="BL14" s="417">
        <f t="shared" si="16"/>
        <v>0</v>
      </c>
      <c r="BM14" s="406">
        <f>0</f>
        <v>0</v>
      </c>
      <c r="BN14" s="407">
        <f t="shared" si="17"/>
        <v>0</v>
      </c>
      <c r="BO14" s="406">
        <f>0</f>
        <v>0</v>
      </c>
      <c r="BP14" s="408">
        <f t="shared" si="18"/>
        <v>0</v>
      </c>
      <c r="BQ14" s="408" t="e">
        <f t="shared" si="19"/>
        <v>#DIV/0!</v>
      </c>
      <c r="BR14" s="409">
        <f t="shared" si="20"/>
        <v>0</v>
      </c>
      <c r="BS14" s="409" t="e">
        <f t="shared" si="21"/>
        <v>#DIV/0!</v>
      </c>
      <c r="BT14" s="409">
        <f t="shared" si="22"/>
        <v>0</v>
      </c>
      <c r="BU14" s="410" t="e">
        <f t="shared" si="23"/>
        <v>#DIV/0!</v>
      </c>
      <c r="BV14" s="409">
        <f t="shared" si="24"/>
        <v>0</v>
      </c>
      <c r="BW14" s="409" t="e">
        <f t="shared" si="25"/>
        <v>#DIV/0!</v>
      </c>
      <c r="BX14" s="411" t="e">
        <f t="shared" si="26"/>
        <v>#DIV/0!</v>
      </c>
      <c r="BY14" s="421"/>
      <c r="BZ14" s="422"/>
      <c r="CA14" s="392">
        <f t="shared" si="27"/>
        <v>0</v>
      </c>
      <c r="CB14" s="423"/>
      <c r="CC14" s="394"/>
      <c r="CD14" s="395"/>
      <c r="CE14" s="395"/>
      <c r="CF14" s="395"/>
      <c r="CG14" s="395"/>
      <c r="CH14" s="395"/>
      <c r="CI14" s="396"/>
      <c r="CJ14" s="427">
        <f t="shared" si="28"/>
        <v>0</v>
      </c>
      <c r="CK14" s="428"/>
      <c r="CL14" s="422"/>
      <c r="CM14" s="422"/>
      <c r="CN14" s="422"/>
      <c r="CO14" s="422"/>
      <c r="CP14" s="422"/>
      <c r="CQ14" s="431"/>
      <c r="CR14" s="419"/>
      <c r="CS14" s="414"/>
      <c r="CT14" s="414"/>
      <c r="CU14" s="415"/>
      <c r="CV14" s="416"/>
      <c r="CW14" s="417">
        <f t="shared" si="29"/>
        <v>0</v>
      </c>
      <c r="CX14" s="406">
        <f>0</f>
        <v>0</v>
      </c>
      <c r="CY14" s="407">
        <f t="shared" si="30"/>
        <v>0</v>
      </c>
      <c r="CZ14" s="406">
        <f>0</f>
        <v>0</v>
      </c>
      <c r="DA14" s="408">
        <f t="shared" si="31"/>
        <v>0</v>
      </c>
      <c r="DB14" s="408" t="e">
        <f t="shared" si="32"/>
        <v>#DIV/0!</v>
      </c>
      <c r="DC14" s="409">
        <f t="shared" si="33"/>
        <v>0</v>
      </c>
      <c r="DD14" s="409" t="e">
        <f t="shared" si="34"/>
        <v>#DIV/0!</v>
      </c>
      <c r="DE14" s="409">
        <f t="shared" si="35"/>
        <v>0</v>
      </c>
      <c r="DF14" s="410" t="e">
        <f t="shared" si="36"/>
        <v>#DIV/0!</v>
      </c>
      <c r="DG14" s="409">
        <f t="shared" si="37"/>
        <v>0</v>
      </c>
      <c r="DH14" s="409" t="e">
        <f t="shared" si="38"/>
        <v>#DIV/0!</v>
      </c>
      <c r="DI14" s="411" t="e">
        <f t="shared" si="39"/>
        <v>#DIV/0!</v>
      </c>
      <c r="DJ14" s="417">
        <f t="shared" si="40"/>
        <v>0</v>
      </c>
      <c r="DK14" s="417">
        <f t="shared" si="41"/>
        <v>0</v>
      </c>
      <c r="DL14" s="417">
        <f t="shared" si="42"/>
        <v>0</v>
      </c>
      <c r="DM14" s="417">
        <f t="shared" si="43"/>
        <v>0</v>
      </c>
      <c r="DN14" s="417">
        <f t="shared" si="44"/>
        <v>0</v>
      </c>
      <c r="DO14" s="417" t="e">
        <f t="shared" si="45"/>
        <v>#DIV/0!</v>
      </c>
      <c r="DP14" s="417">
        <f t="shared" si="46"/>
        <v>0</v>
      </c>
      <c r="DQ14" s="417" t="e">
        <f t="shared" si="47"/>
        <v>#DIV/0!</v>
      </c>
      <c r="DR14" s="417">
        <f t="shared" si="48"/>
        <v>0</v>
      </c>
      <c r="DS14" s="417" t="e">
        <f t="shared" si="49"/>
        <v>#DIV/0!</v>
      </c>
      <c r="DT14" s="417">
        <f t="shared" si="50"/>
        <v>0</v>
      </c>
      <c r="DU14" s="417" t="e">
        <f t="shared" si="51"/>
        <v>#DIV/0!</v>
      </c>
      <c r="DV14" s="432" t="e">
        <f t="shared" si="52"/>
        <v>#DIV/0!</v>
      </c>
    </row>
    <row r="15" spans="2:126">
      <c r="B15" s="389">
        <f>Input!C15</f>
        <v>1994</v>
      </c>
      <c r="C15" s="421"/>
      <c r="D15" s="422"/>
      <c r="E15" s="392">
        <f t="shared" si="1"/>
        <v>0</v>
      </c>
      <c r="F15" s="423"/>
      <c r="G15" s="424"/>
      <c r="H15" s="425"/>
      <c r="I15" s="425"/>
      <c r="J15" s="425"/>
      <c r="K15" s="425"/>
      <c r="L15" s="425"/>
      <c r="M15" s="426"/>
      <c r="N15" s="427">
        <f t="shared" si="2"/>
        <v>0</v>
      </c>
      <c r="O15" s="428"/>
      <c r="P15" s="422"/>
      <c r="Q15" s="422"/>
      <c r="R15" s="422"/>
      <c r="S15" s="422"/>
      <c r="T15" s="422"/>
      <c r="U15" s="429"/>
      <c r="V15" s="413"/>
      <c r="W15" s="430"/>
      <c r="X15" s="430"/>
      <c r="Y15" s="430"/>
      <c r="Z15" s="433"/>
      <c r="AA15" s="405">
        <f t="shared" si="3"/>
        <v>0</v>
      </c>
      <c r="AB15" s="406">
        <f>0</f>
        <v>0</v>
      </c>
      <c r="AC15" s="407">
        <f t="shared" si="4"/>
        <v>0</v>
      </c>
      <c r="AD15" s="406">
        <f>0</f>
        <v>0</v>
      </c>
      <c r="AE15" s="408">
        <f t="shared" si="5"/>
        <v>0</v>
      </c>
      <c r="AF15" s="408">
        <f t="shared" si="6"/>
        <v>0</v>
      </c>
      <c r="AG15" s="409">
        <f t="shared" si="7"/>
        <v>0</v>
      </c>
      <c r="AH15" s="409">
        <f t="shared" si="8"/>
        <v>0</v>
      </c>
      <c r="AI15" s="409">
        <f t="shared" si="9"/>
        <v>0</v>
      </c>
      <c r="AJ15" s="410">
        <f t="shared" si="10"/>
        <v>0</v>
      </c>
      <c r="AK15" s="409">
        <f t="shared" si="11"/>
        <v>0</v>
      </c>
      <c r="AL15" s="409">
        <f t="shared" si="12"/>
        <v>0</v>
      </c>
      <c r="AM15" s="411">
        <f t="shared" si="13"/>
        <v>0</v>
      </c>
      <c r="AN15" s="421"/>
      <c r="AO15" s="422"/>
      <c r="AP15" s="392">
        <f t="shared" si="14"/>
        <v>0</v>
      </c>
      <c r="AQ15" s="423"/>
      <c r="AR15" s="394"/>
      <c r="AS15" s="395"/>
      <c r="AT15" s="395"/>
      <c r="AU15" s="395"/>
      <c r="AV15" s="395"/>
      <c r="AW15" s="395"/>
      <c r="AX15" s="396"/>
      <c r="AY15" s="427">
        <f t="shared" si="15"/>
        <v>0</v>
      </c>
      <c r="AZ15" s="428"/>
      <c r="BA15" s="422"/>
      <c r="BB15" s="422"/>
      <c r="BC15" s="422"/>
      <c r="BD15" s="422"/>
      <c r="BE15" s="422"/>
      <c r="BF15" s="429"/>
      <c r="BG15" s="413"/>
      <c r="BH15" s="430"/>
      <c r="BI15" s="430"/>
      <c r="BJ15" s="430"/>
      <c r="BK15" s="433"/>
      <c r="BL15" s="417">
        <f t="shared" si="16"/>
        <v>0</v>
      </c>
      <c r="BM15" s="406">
        <f>0</f>
        <v>0</v>
      </c>
      <c r="BN15" s="407">
        <f t="shared" si="17"/>
        <v>0</v>
      </c>
      <c r="BO15" s="406">
        <f>0</f>
        <v>0</v>
      </c>
      <c r="BP15" s="408">
        <f t="shared" si="18"/>
        <v>0</v>
      </c>
      <c r="BQ15" s="408" t="e">
        <f t="shared" si="19"/>
        <v>#DIV/0!</v>
      </c>
      <c r="BR15" s="409">
        <f t="shared" si="20"/>
        <v>0</v>
      </c>
      <c r="BS15" s="409" t="e">
        <f t="shared" si="21"/>
        <v>#DIV/0!</v>
      </c>
      <c r="BT15" s="409">
        <f t="shared" si="22"/>
        <v>0</v>
      </c>
      <c r="BU15" s="410" t="e">
        <f t="shared" si="23"/>
        <v>#DIV/0!</v>
      </c>
      <c r="BV15" s="409">
        <f t="shared" si="24"/>
        <v>0</v>
      </c>
      <c r="BW15" s="409" t="e">
        <f t="shared" si="25"/>
        <v>#DIV/0!</v>
      </c>
      <c r="BX15" s="411" t="e">
        <f t="shared" si="26"/>
        <v>#DIV/0!</v>
      </c>
      <c r="BY15" s="421"/>
      <c r="BZ15" s="422"/>
      <c r="CA15" s="392">
        <f t="shared" si="27"/>
        <v>0</v>
      </c>
      <c r="CB15" s="423"/>
      <c r="CC15" s="394"/>
      <c r="CD15" s="395"/>
      <c r="CE15" s="395"/>
      <c r="CF15" s="395"/>
      <c r="CG15" s="395"/>
      <c r="CH15" s="395"/>
      <c r="CI15" s="396"/>
      <c r="CJ15" s="427">
        <f t="shared" si="28"/>
        <v>0</v>
      </c>
      <c r="CK15" s="428"/>
      <c r="CL15" s="422"/>
      <c r="CM15" s="422"/>
      <c r="CN15" s="422"/>
      <c r="CO15" s="422"/>
      <c r="CP15" s="422"/>
      <c r="CQ15" s="431"/>
      <c r="CR15" s="419"/>
      <c r="CS15" s="430"/>
      <c r="CT15" s="430"/>
      <c r="CU15" s="430"/>
      <c r="CV15" s="433"/>
      <c r="CW15" s="417">
        <f t="shared" si="29"/>
        <v>0</v>
      </c>
      <c r="CX15" s="406">
        <f>0</f>
        <v>0</v>
      </c>
      <c r="CY15" s="407">
        <f t="shared" si="30"/>
        <v>0</v>
      </c>
      <c r="CZ15" s="406">
        <f>0</f>
        <v>0</v>
      </c>
      <c r="DA15" s="408">
        <f t="shared" si="31"/>
        <v>0</v>
      </c>
      <c r="DB15" s="408" t="e">
        <f t="shared" si="32"/>
        <v>#DIV/0!</v>
      </c>
      <c r="DC15" s="409">
        <f t="shared" si="33"/>
        <v>0</v>
      </c>
      <c r="DD15" s="409" t="e">
        <f t="shared" si="34"/>
        <v>#DIV/0!</v>
      </c>
      <c r="DE15" s="409">
        <f t="shared" si="35"/>
        <v>0</v>
      </c>
      <c r="DF15" s="410" t="e">
        <f t="shared" si="36"/>
        <v>#DIV/0!</v>
      </c>
      <c r="DG15" s="409">
        <f t="shared" si="37"/>
        <v>0</v>
      </c>
      <c r="DH15" s="409" t="e">
        <f t="shared" si="38"/>
        <v>#DIV/0!</v>
      </c>
      <c r="DI15" s="411" t="e">
        <f t="shared" si="39"/>
        <v>#DIV/0!</v>
      </c>
      <c r="DJ15" s="417">
        <f t="shared" si="40"/>
        <v>0</v>
      </c>
      <c r="DK15" s="417">
        <f t="shared" si="41"/>
        <v>0</v>
      </c>
      <c r="DL15" s="417">
        <f t="shared" si="42"/>
        <v>0</v>
      </c>
      <c r="DM15" s="417">
        <f t="shared" si="43"/>
        <v>0</v>
      </c>
      <c r="DN15" s="417">
        <f t="shared" si="44"/>
        <v>0</v>
      </c>
      <c r="DO15" s="417" t="e">
        <f t="shared" si="45"/>
        <v>#DIV/0!</v>
      </c>
      <c r="DP15" s="417">
        <f t="shared" si="46"/>
        <v>0</v>
      </c>
      <c r="DQ15" s="417" t="e">
        <f t="shared" si="47"/>
        <v>#DIV/0!</v>
      </c>
      <c r="DR15" s="417">
        <f t="shared" si="48"/>
        <v>0</v>
      </c>
      <c r="DS15" s="417" t="e">
        <f t="shared" si="49"/>
        <v>#DIV/0!</v>
      </c>
      <c r="DT15" s="417">
        <f t="shared" si="50"/>
        <v>0</v>
      </c>
      <c r="DU15" s="417" t="e">
        <f t="shared" si="51"/>
        <v>#DIV/0!</v>
      </c>
      <c r="DV15" s="432" t="e">
        <f t="shared" si="52"/>
        <v>#DIV/0!</v>
      </c>
    </row>
    <row r="16" spans="2:126">
      <c r="B16" s="389">
        <f>Input!C16</f>
        <v>1995</v>
      </c>
      <c r="C16" s="421"/>
      <c r="D16" s="422"/>
      <c r="E16" s="392">
        <f t="shared" si="1"/>
        <v>0</v>
      </c>
      <c r="F16" s="423"/>
      <c r="G16" s="424"/>
      <c r="H16" s="425"/>
      <c r="I16" s="425"/>
      <c r="J16" s="425"/>
      <c r="K16" s="425"/>
      <c r="L16" s="425"/>
      <c r="M16" s="426"/>
      <c r="N16" s="427">
        <f t="shared" si="2"/>
        <v>0</v>
      </c>
      <c r="O16" s="428"/>
      <c r="P16" s="422"/>
      <c r="Q16" s="422"/>
      <c r="R16" s="422"/>
      <c r="S16" s="422"/>
      <c r="T16" s="422"/>
      <c r="U16" s="429"/>
      <c r="V16" s="413"/>
      <c r="W16" s="430"/>
      <c r="X16" s="430"/>
      <c r="Y16" s="415"/>
      <c r="Z16" s="433"/>
      <c r="AA16" s="405">
        <f t="shared" si="3"/>
        <v>0</v>
      </c>
      <c r="AB16" s="406">
        <f>0</f>
        <v>0</v>
      </c>
      <c r="AC16" s="407">
        <f t="shared" si="4"/>
        <v>0</v>
      </c>
      <c r="AD16" s="406">
        <f>0</f>
        <v>0</v>
      </c>
      <c r="AE16" s="408">
        <f t="shared" si="5"/>
        <v>0</v>
      </c>
      <c r="AF16" s="408">
        <f t="shared" si="6"/>
        <v>0</v>
      </c>
      <c r="AG16" s="409">
        <f t="shared" si="7"/>
        <v>0</v>
      </c>
      <c r="AH16" s="409">
        <f t="shared" si="8"/>
        <v>0</v>
      </c>
      <c r="AI16" s="409">
        <f t="shared" si="9"/>
        <v>0</v>
      </c>
      <c r="AJ16" s="410">
        <f t="shared" si="10"/>
        <v>0</v>
      </c>
      <c r="AK16" s="409">
        <f t="shared" si="11"/>
        <v>0</v>
      </c>
      <c r="AL16" s="409">
        <f t="shared" si="12"/>
        <v>0</v>
      </c>
      <c r="AM16" s="411">
        <f t="shared" si="13"/>
        <v>0</v>
      </c>
      <c r="AN16" s="421"/>
      <c r="AO16" s="422"/>
      <c r="AP16" s="392">
        <f t="shared" si="14"/>
        <v>0</v>
      </c>
      <c r="AQ16" s="423"/>
      <c r="AR16" s="394"/>
      <c r="AS16" s="395"/>
      <c r="AT16" s="395"/>
      <c r="AU16" s="395"/>
      <c r="AV16" s="395"/>
      <c r="AW16" s="395"/>
      <c r="AX16" s="396"/>
      <c r="AY16" s="427">
        <f t="shared" si="15"/>
        <v>0</v>
      </c>
      <c r="AZ16" s="428"/>
      <c r="BA16" s="422"/>
      <c r="BB16" s="422"/>
      <c r="BC16" s="422"/>
      <c r="BD16" s="422"/>
      <c r="BE16" s="422"/>
      <c r="BF16" s="429"/>
      <c r="BG16" s="413"/>
      <c r="BH16" s="430"/>
      <c r="BI16" s="430"/>
      <c r="BJ16" s="415"/>
      <c r="BK16" s="433"/>
      <c r="BL16" s="417">
        <f t="shared" si="16"/>
        <v>0</v>
      </c>
      <c r="BM16" s="406">
        <f>0</f>
        <v>0</v>
      </c>
      <c r="BN16" s="407">
        <f t="shared" si="17"/>
        <v>0</v>
      </c>
      <c r="BO16" s="406">
        <f>0</f>
        <v>0</v>
      </c>
      <c r="BP16" s="408">
        <f t="shared" si="18"/>
        <v>0</v>
      </c>
      <c r="BQ16" s="408" t="e">
        <f t="shared" si="19"/>
        <v>#DIV/0!</v>
      </c>
      <c r="BR16" s="409">
        <f t="shared" si="20"/>
        <v>0</v>
      </c>
      <c r="BS16" s="409" t="e">
        <f t="shared" si="21"/>
        <v>#DIV/0!</v>
      </c>
      <c r="BT16" s="409">
        <f t="shared" si="22"/>
        <v>0</v>
      </c>
      <c r="BU16" s="410" t="e">
        <f t="shared" si="23"/>
        <v>#DIV/0!</v>
      </c>
      <c r="BV16" s="409">
        <f t="shared" si="24"/>
        <v>0</v>
      </c>
      <c r="BW16" s="409" t="e">
        <f t="shared" si="25"/>
        <v>#DIV/0!</v>
      </c>
      <c r="BX16" s="411" t="e">
        <f t="shared" si="26"/>
        <v>#DIV/0!</v>
      </c>
      <c r="BY16" s="421"/>
      <c r="BZ16" s="422"/>
      <c r="CA16" s="392">
        <f t="shared" si="27"/>
        <v>0</v>
      </c>
      <c r="CB16" s="423"/>
      <c r="CC16" s="394"/>
      <c r="CD16" s="395"/>
      <c r="CE16" s="395"/>
      <c r="CF16" s="395"/>
      <c r="CG16" s="395"/>
      <c r="CH16" s="395"/>
      <c r="CI16" s="396"/>
      <c r="CJ16" s="427">
        <f t="shared" si="28"/>
        <v>0</v>
      </c>
      <c r="CK16" s="428"/>
      <c r="CL16" s="422"/>
      <c r="CM16" s="422"/>
      <c r="CN16" s="422"/>
      <c r="CO16" s="422"/>
      <c r="CP16" s="422"/>
      <c r="CQ16" s="431"/>
      <c r="CR16" s="419"/>
      <c r="CS16" s="430"/>
      <c r="CT16" s="430"/>
      <c r="CU16" s="415"/>
      <c r="CV16" s="433"/>
      <c r="CW16" s="417">
        <f t="shared" si="29"/>
        <v>0</v>
      </c>
      <c r="CX16" s="406">
        <f>0</f>
        <v>0</v>
      </c>
      <c r="CY16" s="407">
        <f t="shared" si="30"/>
        <v>0</v>
      </c>
      <c r="CZ16" s="406">
        <f>0</f>
        <v>0</v>
      </c>
      <c r="DA16" s="408">
        <f t="shared" si="31"/>
        <v>0</v>
      </c>
      <c r="DB16" s="408" t="e">
        <f t="shared" si="32"/>
        <v>#DIV/0!</v>
      </c>
      <c r="DC16" s="409">
        <f t="shared" si="33"/>
        <v>0</v>
      </c>
      <c r="DD16" s="409" t="e">
        <f t="shared" si="34"/>
        <v>#DIV/0!</v>
      </c>
      <c r="DE16" s="409">
        <f t="shared" si="35"/>
        <v>0</v>
      </c>
      <c r="DF16" s="410" t="e">
        <f t="shared" si="36"/>
        <v>#DIV/0!</v>
      </c>
      <c r="DG16" s="409">
        <f t="shared" si="37"/>
        <v>0</v>
      </c>
      <c r="DH16" s="409" t="e">
        <f t="shared" si="38"/>
        <v>#DIV/0!</v>
      </c>
      <c r="DI16" s="411" t="e">
        <f t="shared" si="39"/>
        <v>#DIV/0!</v>
      </c>
      <c r="DJ16" s="417">
        <f t="shared" si="40"/>
        <v>0</v>
      </c>
      <c r="DK16" s="417">
        <f t="shared" si="41"/>
        <v>0</v>
      </c>
      <c r="DL16" s="417">
        <f t="shared" si="42"/>
        <v>0</v>
      </c>
      <c r="DM16" s="417">
        <f t="shared" si="43"/>
        <v>0</v>
      </c>
      <c r="DN16" s="417">
        <f t="shared" si="44"/>
        <v>0</v>
      </c>
      <c r="DO16" s="417" t="e">
        <f t="shared" si="45"/>
        <v>#DIV/0!</v>
      </c>
      <c r="DP16" s="417">
        <f t="shared" si="46"/>
        <v>0</v>
      </c>
      <c r="DQ16" s="417" t="e">
        <f t="shared" si="47"/>
        <v>#DIV/0!</v>
      </c>
      <c r="DR16" s="417">
        <f t="shared" si="48"/>
        <v>0</v>
      </c>
      <c r="DS16" s="417" t="e">
        <f t="shared" si="49"/>
        <v>#DIV/0!</v>
      </c>
      <c r="DT16" s="417">
        <f t="shared" si="50"/>
        <v>0</v>
      </c>
      <c r="DU16" s="417" t="e">
        <f t="shared" si="51"/>
        <v>#DIV/0!</v>
      </c>
      <c r="DV16" s="432" t="e">
        <f t="shared" si="52"/>
        <v>#DIV/0!</v>
      </c>
    </row>
    <row r="17" spans="2:126">
      <c r="B17" s="389">
        <f>Input!C17</f>
        <v>1996</v>
      </c>
      <c r="C17" s="421"/>
      <c r="D17" s="422"/>
      <c r="E17" s="392">
        <f t="shared" si="1"/>
        <v>0</v>
      </c>
      <c r="F17" s="423"/>
      <c r="G17" s="424"/>
      <c r="H17" s="425"/>
      <c r="I17" s="425"/>
      <c r="J17" s="425"/>
      <c r="K17" s="425"/>
      <c r="L17" s="425"/>
      <c r="M17" s="426"/>
      <c r="N17" s="427">
        <f t="shared" si="2"/>
        <v>0</v>
      </c>
      <c r="O17" s="428"/>
      <c r="P17" s="422"/>
      <c r="Q17" s="422"/>
      <c r="R17" s="422"/>
      <c r="S17" s="422"/>
      <c r="T17" s="422"/>
      <c r="U17" s="429"/>
      <c r="V17" s="413"/>
      <c r="W17" s="430"/>
      <c r="X17" s="430"/>
      <c r="Y17" s="430"/>
      <c r="Z17" s="433"/>
      <c r="AA17" s="405">
        <f t="shared" si="3"/>
        <v>0</v>
      </c>
      <c r="AB17" s="406">
        <f>0</f>
        <v>0</v>
      </c>
      <c r="AC17" s="407">
        <f t="shared" si="4"/>
        <v>0</v>
      </c>
      <c r="AD17" s="406">
        <f>0</f>
        <v>0</v>
      </c>
      <c r="AE17" s="408">
        <f t="shared" si="5"/>
        <v>0</v>
      </c>
      <c r="AF17" s="408">
        <f t="shared" si="6"/>
        <v>0</v>
      </c>
      <c r="AG17" s="409">
        <f t="shared" si="7"/>
        <v>0</v>
      </c>
      <c r="AH17" s="409">
        <f t="shared" si="8"/>
        <v>0</v>
      </c>
      <c r="AI17" s="409">
        <f t="shared" si="9"/>
        <v>0</v>
      </c>
      <c r="AJ17" s="410">
        <f t="shared" si="10"/>
        <v>0</v>
      </c>
      <c r="AK17" s="409">
        <f t="shared" si="11"/>
        <v>0</v>
      </c>
      <c r="AL17" s="409">
        <f t="shared" si="12"/>
        <v>0</v>
      </c>
      <c r="AM17" s="411">
        <f t="shared" si="13"/>
        <v>0</v>
      </c>
      <c r="AN17" s="421"/>
      <c r="AO17" s="422"/>
      <c r="AP17" s="392">
        <f t="shared" si="14"/>
        <v>0</v>
      </c>
      <c r="AQ17" s="423"/>
      <c r="AR17" s="394"/>
      <c r="AS17" s="395"/>
      <c r="AT17" s="395"/>
      <c r="AU17" s="395"/>
      <c r="AV17" s="395"/>
      <c r="AW17" s="395"/>
      <c r="AX17" s="396"/>
      <c r="AY17" s="427">
        <f t="shared" si="15"/>
        <v>0</v>
      </c>
      <c r="AZ17" s="428"/>
      <c r="BA17" s="422"/>
      <c r="BB17" s="422"/>
      <c r="BC17" s="422"/>
      <c r="BD17" s="422"/>
      <c r="BE17" s="422"/>
      <c r="BF17" s="429"/>
      <c r="BG17" s="413"/>
      <c r="BH17" s="430"/>
      <c r="BI17" s="430"/>
      <c r="BJ17" s="430"/>
      <c r="BK17" s="433"/>
      <c r="BL17" s="417">
        <f t="shared" si="16"/>
        <v>0</v>
      </c>
      <c r="BM17" s="406">
        <f>0</f>
        <v>0</v>
      </c>
      <c r="BN17" s="407">
        <f t="shared" si="17"/>
        <v>0</v>
      </c>
      <c r="BO17" s="406">
        <f>0</f>
        <v>0</v>
      </c>
      <c r="BP17" s="408">
        <f t="shared" si="18"/>
        <v>0</v>
      </c>
      <c r="BQ17" s="408" t="e">
        <f t="shared" si="19"/>
        <v>#DIV/0!</v>
      </c>
      <c r="BR17" s="409">
        <f t="shared" si="20"/>
        <v>0</v>
      </c>
      <c r="BS17" s="409" t="e">
        <f t="shared" si="21"/>
        <v>#DIV/0!</v>
      </c>
      <c r="BT17" s="409">
        <f t="shared" si="22"/>
        <v>0</v>
      </c>
      <c r="BU17" s="410" t="e">
        <f t="shared" si="23"/>
        <v>#DIV/0!</v>
      </c>
      <c r="BV17" s="409">
        <f t="shared" si="24"/>
        <v>0</v>
      </c>
      <c r="BW17" s="409" t="e">
        <f t="shared" si="25"/>
        <v>#DIV/0!</v>
      </c>
      <c r="BX17" s="411" t="e">
        <f t="shared" si="26"/>
        <v>#DIV/0!</v>
      </c>
      <c r="BY17" s="421"/>
      <c r="BZ17" s="422"/>
      <c r="CA17" s="392">
        <f t="shared" si="27"/>
        <v>0</v>
      </c>
      <c r="CB17" s="423"/>
      <c r="CC17" s="394"/>
      <c r="CD17" s="395"/>
      <c r="CE17" s="395"/>
      <c r="CF17" s="395"/>
      <c r="CG17" s="395"/>
      <c r="CH17" s="395"/>
      <c r="CI17" s="396"/>
      <c r="CJ17" s="427">
        <f t="shared" si="28"/>
        <v>0</v>
      </c>
      <c r="CK17" s="428"/>
      <c r="CL17" s="422"/>
      <c r="CM17" s="422"/>
      <c r="CN17" s="422"/>
      <c r="CO17" s="422"/>
      <c r="CP17" s="422"/>
      <c r="CQ17" s="431"/>
      <c r="CR17" s="419"/>
      <c r="CS17" s="430"/>
      <c r="CT17" s="430"/>
      <c r="CU17" s="430"/>
      <c r="CV17" s="433"/>
      <c r="CW17" s="417">
        <f t="shared" si="29"/>
        <v>0</v>
      </c>
      <c r="CX17" s="406">
        <f>0</f>
        <v>0</v>
      </c>
      <c r="CY17" s="407">
        <f t="shared" si="30"/>
        <v>0</v>
      </c>
      <c r="CZ17" s="406">
        <f>0</f>
        <v>0</v>
      </c>
      <c r="DA17" s="408">
        <f t="shared" si="31"/>
        <v>0</v>
      </c>
      <c r="DB17" s="408" t="e">
        <f t="shared" si="32"/>
        <v>#DIV/0!</v>
      </c>
      <c r="DC17" s="409">
        <f t="shared" si="33"/>
        <v>0</v>
      </c>
      <c r="DD17" s="409" t="e">
        <f t="shared" si="34"/>
        <v>#DIV/0!</v>
      </c>
      <c r="DE17" s="409">
        <f t="shared" si="35"/>
        <v>0</v>
      </c>
      <c r="DF17" s="410" t="e">
        <f t="shared" si="36"/>
        <v>#DIV/0!</v>
      </c>
      <c r="DG17" s="409">
        <f t="shared" si="37"/>
        <v>0</v>
      </c>
      <c r="DH17" s="409" t="e">
        <f t="shared" si="38"/>
        <v>#DIV/0!</v>
      </c>
      <c r="DI17" s="411" t="e">
        <f t="shared" si="39"/>
        <v>#DIV/0!</v>
      </c>
      <c r="DJ17" s="417">
        <f t="shared" si="40"/>
        <v>0</v>
      </c>
      <c r="DK17" s="417">
        <f t="shared" si="41"/>
        <v>0</v>
      </c>
      <c r="DL17" s="417">
        <f t="shared" si="42"/>
        <v>0</v>
      </c>
      <c r="DM17" s="417">
        <f t="shared" si="43"/>
        <v>0</v>
      </c>
      <c r="DN17" s="417">
        <f t="shared" si="44"/>
        <v>0</v>
      </c>
      <c r="DO17" s="417" t="e">
        <f t="shared" si="45"/>
        <v>#DIV/0!</v>
      </c>
      <c r="DP17" s="417">
        <f t="shared" si="46"/>
        <v>0</v>
      </c>
      <c r="DQ17" s="417" t="e">
        <f t="shared" si="47"/>
        <v>#DIV/0!</v>
      </c>
      <c r="DR17" s="417">
        <f t="shared" si="48"/>
        <v>0</v>
      </c>
      <c r="DS17" s="417" t="e">
        <f t="shared" si="49"/>
        <v>#DIV/0!</v>
      </c>
      <c r="DT17" s="417">
        <f t="shared" si="50"/>
        <v>0</v>
      </c>
      <c r="DU17" s="417" t="e">
        <f t="shared" si="51"/>
        <v>#DIV/0!</v>
      </c>
      <c r="DV17" s="432" t="e">
        <f t="shared" si="52"/>
        <v>#DIV/0!</v>
      </c>
    </row>
    <row r="18" spans="2:126">
      <c r="B18" s="389">
        <f>Input!C18</f>
        <v>1997</v>
      </c>
      <c r="C18" s="421"/>
      <c r="D18" s="422"/>
      <c r="E18" s="392">
        <f t="shared" si="1"/>
        <v>0</v>
      </c>
      <c r="F18" s="423"/>
      <c r="G18" s="424"/>
      <c r="H18" s="425"/>
      <c r="I18" s="425"/>
      <c r="J18" s="425"/>
      <c r="K18" s="425"/>
      <c r="L18" s="425"/>
      <c r="M18" s="426"/>
      <c r="N18" s="427">
        <f t="shared" si="2"/>
        <v>0</v>
      </c>
      <c r="O18" s="428"/>
      <c r="P18" s="422"/>
      <c r="Q18" s="422"/>
      <c r="R18" s="422"/>
      <c r="S18" s="422"/>
      <c r="T18" s="422"/>
      <c r="U18" s="429"/>
      <c r="V18" s="413"/>
      <c r="W18" s="430"/>
      <c r="X18" s="430"/>
      <c r="Y18" s="430"/>
      <c r="Z18" s="433"/>
      <c r="AA18" s="405">
        <f t="shared" si="3"/>
        <v>0</v>
      </c>
      <c r="AB18" s="406">
        <f>0</f>
        <v>0</v>
      </c>
      <c r="AC18" s="407">
        <f t="shared" si="4"/>
        <v>0</v>
      </c>
      <c r="AD18" s="406">
        <f>0</f>
        <v>0</v>
      </c>
      <c r="AE18" s="408">
        <f t="shared" si="5"/>
        <v>0</v>
      </c>
      <c r="AF18" s="408">
        <f t="shared" si="6"/>
        <v>0</v>
      </c>
      <c r="AG18" s="409">
        <f t="shared" si="7"/>
        <v>0</v>
      </c>
      <c r="AH18" s="409">
        <f t="shared" si="8"/>
        <v>0</v>
      </c>
      <c r="AI18" s="409">
        <f t="shared" si="9"/>
        <v>0</v>
      </c>
      <c r="AJ18" s="410">
        <f t="shared" si="10"/>
        <v>0</v>
      </c>
      <c r="AK18" s="409">
        <f t="shared" si="11"/>
        <v>0</v>
      </c>
      <c r="AL18" s="409">
        <f t="shared" si="12"/>
        <v>0</v>
      </c>
      <c r="AM18" s="411">
        <f t="shared" si="13"/>
        <v>0</v>
      </c>
      <c r="AN18" s="421"/>
      <c r="AO18" s="422"/>
      <c r="AP18" s="392">
        <f t="shared" si="14"/>
        <v>0</v>
      </c>
      <c r="AQ18" s="423"/>
      <c r="AR18" s="394"/>
      <c r="AS18" s="395"/>
      <c r="AT18" s="395"/>
      <c r="AU18" s="395"/>
      <c r="AV18" s="395"/>
      <c r="AW18" s="395"/>
      <c r="AX18" s="396"/>
      <c r="AY18" s="427">
        <f t="shared" si="15"/>
        <v>0</v>
      </c>
      <c r="AZ18" s="428"/>
      <c r="BA18" s="422"/>
      <c r="BB18" s="422"/>
      <c r="BC18" s="422"/>
      <c r="BD18" s="422"/>
      <c r="BE18" s="422"/>
      <c r="BF18" s="429"/>
      <c r="BG18" s="413"/>
      <c r="BH18" s="430"/>
      <c r="BI18" s="430"/>
      <c r="BJ18" s="430"/>
      <c r="BK18" s="433"/>
      <c r="BL18" s="417">
        <f t="shared" si="16"/>
        <v>0</v>
      </c>
      <c r="BM18" s="406">
        <f>0</f>
        <v>0</v>
      </c>
      <c r="BN18" s="407">
        <f t="shared" si="17"/>
        <v>0</v>
      </c>
      <c r="BO18" s="406">
        <f>0</f>
        <v>0</v>
      </c>
      <c r="BP18" s="408">
        <f t="shared" si="18"/>
        <v>0</v>
      </c>
      <c r="BQ18" s="408" t="e">
        <f t="shared" si="19"/>
        <v>#DIV/0!</v>
      </c>
      <c r="BR18" s="409">
        <f t="shared" si="20"/>
        <v>0</v>
      </c>
      <c r="BS18" s="409" t="e">
        <f t="shared" si="21"/>
        <v>#DIV/0!</v>
      </c>
      <c r="BT18" s="409">
        <f t="shared" si="22"/>
        <v>0</v>
      </c>
      <c r="BU18" s="410" t="e">
        <f t="shared" si="23"/>
        <v>#DIV/0!</v>
      </c>
      <c r="BV18" s="409">
        <f t="shared" si="24"/>
        <v>0</v>
      </c>
      <c r="BW18" s="409" t="e">
        <f t="shared" si="25"/>
        <v>#DIV/0!</v>
      </c>
      <c r="BX18" s="411" t="e">
        <f t="shared" si="26"/>
        <v>#DIV/0!</v>
      </c>
      <c r="BY18" s="421"/>
      <c r="BZ18" s="422"/>
      <c r="CA18" s="392">
        <f t="shared" si="27"/>
        <v>0</v>
      </c>
      <c r="CB18" s="423"/>
      <c r="CC18" s="394"/>
      <c r="CD18" s="395"/>
      <c r="CE18" s="395"/>
      <c r="CF18" s="395"/>
      <c r="CG18" s="395"/>
      <c r="CH18" s="395"/>
      <c r="CI18" s="396"/>
      <c r="CJ18" s="427">
        <f t="shared" si="28"/>
        <v>0</v>
      </c>
      <c r="CK18" s="428"/>
      <c r="CL18" s="422"/>
      <c r="CM18" s="422"/>
      <c r="CN18" s="422"/>
      <c r="CO18" s="422"/>
      <c r="CP18" s="422"/>
      <c r="CQ18" s="431"/>
      <c r="CR18" s="419"/>
      <c r="CS18" s="430"/>
      <c r="CT18" s="430"/>
      <c r="CU18" s="430"/>
      <c r="CV18" s="433"/>
      <c r="CW18" s="417">
        <f t="shared" si="29"/>
        <v>0</v>
      </c>
      <c r="CX18" s="406">
        <f>0</f>
        <v>0</v>
      </c>
      <c r="CY18" s="407">
        <f t="shared" si="30"/>
        <v>0</v>
      </c>
      <c r="CZ18" s="406">
        <f>0</f>
        <v>0</v>
      </c>
      <c r="DA18" s="408">
        <f t="shared" si="31"/>
        <v>0</v>
      </c>
      <c r="DB18" s="408" t="e">
        <f t="shared" si="32"/>
        <v>#DIV/0!</v>
      </c>
      <c r="DC18" s="409">
        <f t="shared" si="33"/>
        <v>0</v>
      </c>
      <c r="DD18" s="409" t="e">
        <f t="shared" si="34"/>
        <v>#DIV/0!</v>
      </c>
      <c r="DE18" s="409">
        <f t="shared" si="35"/>
        <v>0</v>
      </c>
      <c r="DF18" s="410" t="e">
        <f t="shared" si="36"/>
        <v>#DIV/0!</v>
      </c>
      <c r="DG18" s="409">
        <f t="shared" si="37"/>
        <v>0</v>
      </c>
      <c r="DH18" s="409" t="e">
        <f t="shared" si="38"/>
        <v>#DIV/0!</v>
      </c>
      <c r="DI18" s="411" t="e">
        <f t="shared" si="39"/>
        <v>#DIV/0!</v>
      </c>
      <c r="DJ18" s="417">
        <f t="shared" si="40"/>
        <v>0</v>
      </c>
      <c r="DK18" s="417">
        <f t="shared" si="41"/>
        <v>0</v>
      </c>
      <c r="DL18" s="417">
        <f t="shared" si="42"/>
        <v>0</v>
      </c>
      <c r="DM18" s="417">
        <f t="shared" si="43"/>
        <v>0</v>
      </c>
      <c r="DN18" s="417">
        <f t="shared" si="44"/>
        <v>0</v>
      </c>
      <c r="DO18" s="417" t="e">
        <f t="shared" si="45"/>
        <v>#DIV/0!</v>
      </c>
      <c r="DP18" s="417">
        <f t="shared" si="46"/>
        <v>0</v>
      </c>
      <c r="DQ18" s="417" t="e">
        <f t="shared" si="47"/>
        <v>#DIV/0!</v>
      </c>
      <c r="DR18" s="417">
        <f t="shared" si="48"/>
        <v>0</v>
      </c>
      <c r="DS18" s="417" t="e">
        <f t="shared" si="49"/>
        <v>#DIV/0!</v>
      </c>
      <c r="DT18" s="417">
        <f t="shared" si="50"/>
        <v>0</v>
      </c>
      <c r="DU18" s="417" t="e">
        <f t="shared" si="51"/>
        <v>#DIV/0!</v>
      </c>
      <c r="DV18" s="432" t="e">
        <f t="shared" si="52"/>
        <v>#DIV/0!</v>
      </c>
    </row>
    <row r="19" spans="2:126">
      <c r="B19" s="389">
        <f>Input!C19</f>
        <v>1998</v>
      </c>
      <c r="C19" s="421"/>
      <c r="D19" s="422"/>
      <c r="E19" s="392">
        <f t="shared" si="1"/>
        <v>0</v>
      </c>
      <c r="F19" s="423"/>
      <c r="G19" s="424"/>
      <c r="H19" s="425"/>
      <c r="I19" s="425"/>
      <c r="J19" s="425"/>
      <c r="K19" s="425"/>
      <c r="L19" s="425"/>
      <c r="M19" s="426"/>
      <c r="N19" s="427">
        <f t="shared" si="2"/>
        <v>0</v>
      </c>
      <c r="O19" s="428"/>
      <c r="P19" s="422"/>
      <c r="Q19" s="422"/>
      <c r="R19" s="422"/>
      <c r="S19" s="422"/>
      <c r="T19" s="422"/>
      <c r="U19" s="429"/>
      <c r="V19" s="413"/>
      <c r="W19" s="430"/>
      <c r="X19" s="430"/>
      <c r="Y19" s="430"/>
      <c r="Z19" s="433"/>
      <c r="AA19" s="405">
        <f t="shared" si="3"/>
        <v>0</v>
      </c>
      <c r="AB19" s="406">
        <f>0</f>
        <v>0</v>
      </c>
      <c r="AC19" s="407">
        <f t="shared" si="4"/>
        <v>0</v>
      </c>
      <c r="AD19" s="406">
        <f>0</f>
        <v>0</v>
      </c>
      <c r="AE19" s="408">
        <f t="shared" si="5"/>
        <v>0</v>
      </c>
      <c r="AF19" s="408">
        <f t="shared" si="6"/>
        <v>0</v>
      </c>
      <c r="AG19" s="409">
        <f t="shared" si="7"/>
        <v>0</v>
      </c>
      <c r="AH19" s="409">
        <f t="shared" si="8"/>
        <v>0</v>
      </c>
      <c r="AI19" s="409">
        <f t="shared" si="9"/>
        <v>0</v>
      </c>
      <c r="AJ19" s="410">
        <f t="shared" si="10"/>
        <v>0</v>
      </c>
      <c r="AK19" s="409">
        <f t="shared" si="11"/>
        <v>0</v>
      </c>
      <c r="AL19" s="409">
        <f t="shared" si="12"/>
        <v>0</v>
      </c>
      <c r="AM19" s="411">
        <f t="shared" si="13"/>
        <v>0</v>
      </c>
      <c r="AN19" s="421"/>
      <c r="AO19" s="422"/>
      <c r="AP19" s="392">
        <f t="shared" si="14"/>
        <v>0</v>
      </c>
      <c r="AQ19" s="423"/>
      <c r="AR19" s="394"/>
      <c r="AS19" s="395"/>
      <c r="AT19" s="395"/>
      <c r="AU19" s="395"/>
      <c r="AV19" s="395"/>
      <c r="AW19" s="395"/>
      <c r="AX19" s="396"/>
      <c r="AY19" s="427">
        <f t="shared" si="15"/>
        <v>0</v>
      </c>
      <c r="AZ19" s="428"/>
      <c r="BA19" s="422"/>
      <c r="BB19" s="422"/>
      <c r="BC19" s="422"/>
      <c r="BD19" s="422"/>
      <c r="BE19" s="422"/>
      <c r="BF19" s="429"/>
      <c r="BG19" s="413"/>
      <c r="BH19" s="430"/>
      <c r="BI19" s="430"/>
      <c r="BJ19" s="430"/>
      <c r="BK19" s="433"/>
      <c r="BL19" s="417">
        <f t="shared" si="16"/>
        <v>0</v>
      </c>
      <c r="BM19" s="406">
        <f>0</f>
        <v>0</v>
      </c>
      <c r="BN19" s="407">
        <f t="shared" si="17"/>
        <v>0</v>
      </c>
      <c r="BO19" s="406">
        <f>0</f>
        <v>0</v>
      </c>
      <c r="BP19" s="408">
        <f t="shared" si="18"/>
        <v>0</v>
      </c>
      <c r="BQ19" s="408" t="e">
        <f t="shared" si="19"/>
        <v>#DIV/0!</v>
      </c>
      <c r="BR19" s="409">
        <f t="shared" si="20"/>
        <v>0</v>
      </c>
      <c r="BS19" s="409" t="e">
        <f t="shared" si="21"/>
        <v>#DIV/0!</v>
      </c>
      <c r="BT19" s="409">
        <f t="shared" si="22"/>
        <v>0</v>
      </c>
      <c r="BU19" s="410" t="e">
        <f t="shared" si="23"/>
        <v>#DIV/0!</v>
      </c>
      <c r="BV19" s="409">
        <f t="shared" si="24"/>
        <v>0</v>
      </c>
      <c r="BW19" s="409" t="e">
        <f t="shared" si="25"/>
        <v>#DIV/0!</v>
      </c>
      <c r="BX19" s="411" t="e">
        <f t="shared" si="26"/>
        <v>#DIV/0!</v>
      </c>
      <c r="BY19" s="421"/>
      <c r="BZ19" s="422"/>
      <c r="CA19" s="392">
        <f t="shared" si="27"/>
        <v>0</v>
      </c>
      <c r="CB19" s="423"/>
      <c r="CC19" s="394"/>
      <c r="CD19" s="395"/>
      <c r="CE19" s="395"/>
      <c r="CF19" s="395"/>
      <c r="CG19" s="395"/>
      <c r="CH19" s="395"/>
      <c r="CI19" s="396"/>
      <c r="CJ19" s="427">
        <f t="shared" si="28"/>
        <v>0</v>
      </c>
      <c r="CK19" s="428"/>
      <c r="CL19" s="422"/>
      <c r="CM19" s="422"/>
      <c r="CN19" s="422"/>
      <c r="CO19" s="422"/>
      <c r="CP19" s="422"/>
      <c r="CQ19" s="431"/>
      <c r="CR19" s="419"/>
      <c r="CS19" s="430"/>
      <c r="CT19" s="430"/>
      <c r="CU19" s="430"/>
      <c r="CV19" s="433"/>
      <c r="CW19" s="417">
        <f t="shared" si="29"/>
        <v>0</v>
      </c>
      <c r="CX19" s="406">
        <f>0</f>
        <v>0</v>
      </c>
      <c r="CY19" s="407">
        <f t="shared" si="30"/>
        <v>0</v>
      </c>
      <c r="CZ19" s="406">
        <f>0</f>
        <v>0</v>
      </c>
      <c r="DA19" s="408">
        <f t="shared" si="31"/>
        <v>0</v>
      </c>
      <c r="DB19" s="408" t="e">
        <f t="shared" si="32"/>
        <v>#DIV/0!</v>
      </c>
      <c r="DC19" s="409">
        <f t="shared" si="33"/>
        <v>0</v>
      </c>
      <c r="DD19" s="409" t="e">
        <f t="shared" si="34"/>
        <v>#DIV/0!</v>
      </c>
      <c r="DE19" s="409">
        <f t="shared" si="35"/>
        <v>0</v>
      </c>
      <c r="DF19" s="410" t="e">
        <f t="shared" si="36"/>
        <v>#DIV/0!</v>
      </c>
      <c r="DG19" s="409">
        <f t="shared" si="37"/>
        <v>0</v>
      </c>
      <c r="DH19" s="409" t="e">
        <f t="shared" si="38"/>
        <v>#DIV/0!</v>
      </c>
      <c r="DI19" s="411" t="e">
        <f t="shared" si="39"/>
        <v>#DIV/0!</v>
      </c>
      <c r="DJ19" s="417">
        <f t="shared" si="40"/>
        <v>0</v>
      </c>
      <c r="DK19" s="417">
        <f t="shared" si="41"/>
        <v>0</v>
      </c>
      <c r="DL19" s="417">
        <f t="shared" si="42"/>
        <v>0</v>
      </c>
      <c r="DM19" s="417">
        <f t="shared" si="43"/>
        <v>0</v>
      </c>
      <c r="DN19" s="417">
        <f t="shared" si="44"/>
        <v>0</v>
      </c>
      <c r="DO19" s="417" t="e">
        <f t="shared" si="45"/>
        <v>#DIV/0!</v>
      </c>
      <c r="DP19" s="417">
        <f t="shared" si="46"/>
        <v>0</v>
      </c>
      <c r="DQ19" s="417" t="e">
        <f t="shared" si="47"/>
        <v>#DIV/0!</v>
      </c>
      <c r="DR19" s="417">
        <f t="shared" si="48"/>
        <v>0</v>
      </c>
      <c r="DS19" s="417" t="e">
        <f t="shared" si="49"/>
        <v>#DIV/0!</v>
      </c>
      <c r="DT19" s="417">
        <f t="shared" si="50"/>
        <v>0</v>
      </c>
      <c r="DU19" s="417" t="e">
        <f t="shared" si="51"/>
        <v>#DIV/0!</v>
      </c>
      <c r="DV19" s="432" t="e">
        <f t="shared" si="52"/>
        <v>#DIV/0!</v>
      </c>
    </row>
    <row r="20" spans="2:126">
      <c r="B20" s="389">
        <f>Input!C20</f>
        <v>1999</v>
      </c>
      <c r="C20" s="421"/>
      <c r="D20" s="422"/>
      <c r="E20" s="392">
        <f t="shared" si="1"/>
        <v>0</v>
      </c>
      <c r="F20" s="423"/>
      <c r="G20" s="424"/>
      <c r="H20" s="425"/>
      <c r="I20" s="425"/>
      <c r="J20" s="425"/>
      <c r="K20" s="425"/>
      <c r="L20" s="425"/>
      <c r="M20" s="426"/>
      <c r="N20" s="427">
        <f t="shared" si="2"/>
        <v>0</v>
      </c>
      <c r="O20" s="428"/>
      <c r="P20" s="422"/>
      <c r="Q20" s="422"/>
      <c r="R20" s="422"/>
      <c r="S20" s="422"/>
      <c r="T20" s="422"/>
      <c r="U20" s="429"/>
      <c r="V20" s="413"/>
      <c r="W20" s="430"/>
      <c r="X20" s="430"/>
      <c r="Y20" s="430"/>
      <c r="Z20" s="433"/>
      <c r="AA20" s="405">
        <f t="shared" si="3"/>
        <v>0</v>
      </c>
      <c r="AB20" s="406">
        <f>0</f>
        <v>0</v>
      </c>
      <c r="AC20" s="407">
        <f t="shared" si="4"/>
        <v>0</v>
      </c>
      <c r="AD20" s="406">
        <f>0</f>
        <v>0</v>
      </c>
      <c r="AE20" s="408">
        <f t="shared" si="5"/>
        <v>0</v>
      </c>
      <c r="AF20" s="408">
        <f t="shared" si="6"/>
        <v>0</v>
      </c>
      <c r="AG20" s="409">
        <f t="shared" si="7"/>
        <v>0</v>
      </c>
      <c r="AH20" s="409">
        <f t="shared" si="8"/>
        <v>0</v>
      </c>
      <c r="AI20" s="409">
        <f t="shared" si="9"/>
        <v>0</v>
      </c>
      <c r="AJ20" s="410">
        <f t="shared" si="10"/>
        <v>0</v>
      </c>
      <c r="AK20" s="409">
        <f t="shared" si="11"/>
        <v>0</v>
      </c>
      <c r="AL20" s="409">
        <f t="shared" si="12"/>
        <v>0</v>
      </c>
      <c r="AM20" s="411">
        <f t="shared" si="13"/>
        <v>0</v>
      </c>
      <c r="AN20" s="421"/>
      <c r="AO20" s="422"/>
      <c r="AP20" s="392">
        <f t="shared" si="14"/>
        <v>0</v>
      </c>
      <c r="AQ20" s="423"/>
      <c r="AR20" s="394"/>
      <c r="AS20" s="395"/>
      <c r="AT20" s="395"/>
      <c r="AU20" s="395"/>
      <c r="AV20" s="395"/>
      <c r="AW20" s="395"/>
      <c r="AX20" s="396"/>
      <c r="AY20" s="427">
        <f t="shared" si="15"/>
        <v>0</v>
      </c>
      <c r="AZ20" s="428"/>
      <c r="BA20" s="422"/>
      <c r="BB20" s="422"/>
      <c r="BC20" s="422"/>
      <c r="BD20" s="422"/>
      <c r="BE20" s="422"/>
      <c r="BF20" s="429"/>
      <c r="BG20" s="413"/>
      <c r="BH20" s="430"/>
      <c r="BI20" s="430"/>
      <c r="BJ20" s="430"/>
      <c r="BK20" s="433"/>
      <c r="BL20" s="417">
        <f t="shared" si="16"/>
        <v>0</v>
      </c>
      <c r="BM20" s="406">
        <f>0</f>
        <v>0</v>
      </c>
      <c r="BN20" s="407">
        <f t="shared" si="17"/>
        <v>0</v>
      </c>
      <c r="BO20" s="406">
        <f>0</f>
        <v>0</v>
      </c>
      <c r="BP20" s="408">
        <f t="shared" si="18"/>
        <v>0</v>
      </c>
      <c r="BQ20" s="408" t="e">
        <f t="shared" si="19"/>
        <v>#DIV/0!</v>
      </c>
      <c r="BR20" s="409">
        <f t="shared" si="20"/>
        <v>0</v>
      </c>
      <c r="BS20" s="409" t="e">
        <f t="shared" si="21"/>
        <v>#DIV/0!</v>
      </c>
      <c r="BT20" s="409">
        <f t="shared" si="22"/>
        <v>0</v>
      </c>
      <c r="BU20" s="410" t="e">
        <f t="shared" si="23"/>
        <v>#DIV/0!</v>
      </c>
      <c r="BV20" s="409">
        <f t="shared" si="24"/>
        <v>0</v>
      </c>
      <c r="BW20" s="409" t="e">
        <f t="shared" si="25"/>
        <v>#DIV/0!</v>
      </c>
      <c r="BX20" s="411" t="e">
        <f t="shared" si="26"/>
        <v>#DIV/0!</v>
      </c>
      <c r="BY20" s="421"/>
      <c r="BZ20" s="422"/>
      <c r="CA20" s="392">
        <f t="shared" si="27"/>
        <v>0</v>
      </c>
      <c r="CB20" s="423"/>
      <c r="CC20" s="394"/>
      <c r="CD20" s="395"/>
      <c r="CE20" s="395"/>
      <c r="CF20" s="395"/>
      <c r="CG20" s="395"/>
      <c r="CH20" s="395"/>
      <c r="CI20" s="396"/>
      <c r="CJ20" s="427">
        <f t="shared" si="28"/>
        <v>0</v>
      </c>
      <c r="CK20" s="428"/>
      <c r="CL20" s="422"/>
      <c r="CM20" s="422"/>
      <c r="CN20" s="422"/>
      <c r="CO20" s="422"/>
      <c r="CP20" s="422"/>
      <c r="CQ20" s="431"/>
      <c r="CR20" s="419"/>
      <c r="CS20" s="430"/>
      <c r="CT20" s="430"/>
      <c r="CU20" s="430"/>
      <c r="CV20" s="433"/>
      <c r="CW20" s="417">
        <f t="shared" si="29"/>
        <v>0</v>
      </c>
      <c r="CX20" s="406">
        <f>0</f>
        <v>0</v>
      </c>
      <c r="CY20" s="407">
        <f t="shared" si="30"/>
        <v>0</v>
      </c>
      <c r="CZ20" s="406">
        <f>0</f>
        <v>0</v>
      </c>
      <c r="DA20" s="408">
        <f t="shared" si="31"/>
        <v>0</v>
      </c>
      <c r="DB20" s="408" t="e">
        <f t="shared" si="32"/>
        <v>#DIV/0!</v>
      </c>
      <c r="DC20" s="409">
        <f t="shared" si="33"/>
        <v>0</v>
      </c>
      <c r="DD20" s="409" t="e">
        <f t="shared" si="34"/>
        <v>#DIV/0!</v>
      </c>
      <c r="DE20" s="409">
        <f t="shared" si="35"/>
        <v>0</v>
      </c>
      <c r="DF20" s="410" t="e">
        <f t="shared" si="36"/>
        <v>#DIV/0!</v>
      </c>
      <c r="DG20" s="409">
        <f t="shared" si="37"/>
        <v>0</v>
      </c>
      <c r="DH20" s="409" t="e">
        <f t="shared" si="38"/>
        <v>#DIV/0!</v>
      </c>
      <c r="DI20" s="411" t="e">
        <f t="shared" si="39"/>
        <v>#DIV/0!</v>
      </c>
      <c r="DJ20" s="417">
        <f t="shared" si="40"/>
        <v>0</v>
      </c>
      <c r="DK20" s="417">
        <f t="shared" si="41"/>
        <v>0</v>
      </c>
      <c r="DL20" s="417">
        <f t="shared" si="42"/>
        <v>0</v>
      </c>
      <c r="DM20" s="417">
        <f t="shared" si="43"/>
        <v>0</v>
      </c>
      <c r="DN20" s="417">
        <f t="shared" si="44"/>
        <v>0</v>
      </c>
      <c r="DO20" s="417" t="e">
        <f t="shared" si="45"/>
        <v>#DIV/0!</v>
      </c>
      <c r="DP20" s="417">
        <f t="shared" si="46"/>
        <v>0</v>
      </c>
      <c r="DQ20" s="417" t="e">
        <f t="shared" si="47"/>
        <v>#DIV/0!</v>
      </c>
      <c r="DR20" s="417">
        <f t="shared" si="48"/>
        <v>0</v>
      </c>
      <c r="DS20" s="417" t="e">
        <f t="shared" si="49"/>
        <v>#DIV/0!</v>
      </c>
      <c r="DT20" s="417">
        <f t="shared" si="50"/>
        <v>0</v>
      </c>
      <c r="DU20" s="417" t="e">
        <f t="shared" si="51"/>
        <v>#DIV/0!</v>
      </c>
      <c r="DV20" s="432" t="e">
        <f t="shared" si="52"/>
        <v>#DIV/0!</v>
      </c>
    </row>
    <row r="21" spans="2:126">
      <c r="B21" s="389">
        <f>Input!C21</f>
        <v>2000</v>
      </c>
      <c r="C21" s="421"/>
      <c r="D21" s="422"/>
      <c r="E21" s="392">
        <f t="shared" si="1"/>
        <v>0</v>
      </c>
      <c r="F21" s="423"/>
      <c r="G21" s="424"/>
      <c r="H21" s="425"/>
      <c r="I21" s="425"/>
      <c r="J21" s="425"/>
      <c r="K21" s="425"/>
      <c r="L21" s="425"/>
      <c r="M21" s="426"/>
      <c r="N21" s="427">
        <f t="shared" si="2"/>
        <v>0</v>
      </c>
      <c r="O21" s="428"/>
      <c r="P21" s="422"/>
      <c r="Q21" s="422"/>
      <c r="R21" s="422"/>
      <c r="S21" s="422"/>
      <c r="T21" s="422"/>
      <c r="U21" s="429"/>
      <c r="V21" s="413"/>
      <c r="W21" s="430"/>
      <c r="X21" s="430"/>
      <c r="Y21" s="430"/>
      <c r="Z21" s="433"/>
      <c r="AA21" s="405">
        <f t="shared" si="3"/>
        <v>0</v>
      </c>
      <c r="AB21" s="406">
        <f>0</f>
        <v>0</v>
      </c>
      <c r="AC21" s="407">
        <f t="shared" si="4"/>
        <v>0</v>
      </c>
      <c r="AD21" s="406">
        <f>0</f>
        <v>0</v>
      </c>
      <c r="AE21" s="408">
        <f t="shared" si="5"/>
        <v>0</v>
      </c>
      <c r="AF21" s="408">
        <f t="shared" si="6"/>
        <v>0</v>
      </c>
      <c r="AG21" s="409">
        <f t="shared" si="7"/>
        <v>0</v>
      </c>
      <c r="AH21" s="409">
        <f t="shared" si="8"/>
        <v>0</v>
      </c>
      <c r="AI21" s="409">
        <f t="shared" si="9"/>
        <v>0</v>
      </c>
      <c r="AJ21" s="410">
        <f t="shared" si="10"/>
        <v>0</v>
      </c>
      <c r="AK21" s="409">
        <f t="shared" si="11"/>
        <v>0</v>
      </c>
      <c r="AL21" s="409">
        <f t="shared" si="12"/>
        <v>0</v>
      </c>
      <c r="AM21" s="411">
        <f t="shared" si="13"/>
        <v>0</v>
      </c>
      <c r="AN21" s="421"/>
      <c r="AO21" s="422"/>
      <c r="AP21" s="392">
        <f t="shared" si="14"/>
        <v>0</v>
      </c>
      <c r="AQ21" s="423"/>
      <c r="AR21" s="394"/>
      <c r="AS21" s="395"/>
      <c r="AT21" s="395"/>
      <c r="AU21" s="395"/>
      <c r="AV21" s="395"/>
      <c r="AW21" s="395"/>
      <c r="AX21" s="396"/>
      <c r="AY21" s="427">
        <f t="shared" si="15"/>
        <v>0</v>
      </c>
      <c r="AZ21" s="428"/>
      <c r="BA21" s="422"/>
      <c r="BB21" s="422"/>
      <c r="BC21" s="422"/>
      <c r="BD21" s="422"/>
      <c r="BE21" s="422"/>
      <c r="BF21" s="429"/>
      <c r="BG21" s="413"/>
      <c r="BH21" s="430"/>
      <c r="BI21" s="430"/>
      <c r="BJ21" s="430"/>
      <c r="BK21" s="433"/>
      <c r="BL21" s="417">
        <f t="shared" si="16"/>
        <v>0</v>
      </c>
      <c r="BM21" s="406">
        <f>0</f>
        <v>0</v>
      </c>
      <c r="BN21" s="407">
        <f t="shared" si="17"/>
        <v>0</v>
      </c>
      <c r="BO21" s="406">
        <f>0</f>
        <v>0</v>
      </c>
      <c r="BP21" s="408">
        <f t="shared" si="18"/>
        <v>0</v>
      </c>
      <c r="BQ21" s="408" t="e">
        <f t="shared" si="19"/>
        <v>#DIV/0!</v>
      </c>
      <c r="BR21" s="409">
        <f t="shared" si="20"/>
        <v>0</v>
      </c>
      <c r="BS21" s="409" t="e">
        <f t="shared" si="21"/>
        <v>#DIV/0!</v>
      </c>
      <c r="BT21" s="409">
        <f t="shared" si="22"/>
        <v>0</v>
      </c>
      <c r="BU21" s="410" t="e">
        <f t="shared" si="23"/>
        <v>#DIV/0!</v>
      </c>
      <c r="BV21" s="409">
        <f t="shared" si="24"/>
        <v>0</v>
      </c>
      <c r="BW21" s="409" t="e">
        <f t="shared" si="25"/>
        <v>#DIV/0!</v>
      </c>
      <c r="BX21" s="411" t="e">
        <f t="shared" si="26"/>
        <v>#DIV/0!</v>
      </c>
      <c r="BY21" s="421"/>
      <c r="BZ21" s="422"/>
      <c r="CA21" s="392">
        <f t="shared" si="27"/>
        <v>0</v>
      </c>
      <c r="CB21" s="423"/>
      <c r="CC21" s="394"/>
      <c r="CD21" s="395"/>
      <c r="CE21" s="395"/>
      <c r="CF21" s="395"/>
      <c r="CG21" s="395"/>
      <c r="CH21" s="395"/>
      <c r="CI21" s="396"/>
      <c r="CJ21" s="427">
        <f t="shared" si="28"/>
        <v>0</v>
      </c>
      <c r="CK21" s="428"/>
      <c r="CL21" s="422"/>
      <c r="CM21" s="422"/>
      <c r="CN21" s="422"/>
      <c r="CO21" s="422"/>
      <c r="CP21" s="422"/>
      <c r="CQ21" s="431"/>
      <c r="CR21" s="419"/>
      <c r="CS21" s="430"/>
      <c r="CT21" s="430"/>
      <c r="CU21" s="430"/>
      <c r="CV21" s="433"/>
      <c r="CW21" s="417">
        <f t="shared" si="29"/>
        <v>0</v>
      </c>
      <c r="CX21" s="406">
        <f>0</f>
        <v>0</v>
      </c>
      <c r="CY21" s="407">
        <f t="shared" si="30"/>
        <v>0</v>
      </c>
      <c r="CZ21" s="406">
        <f>0</f>
        <v>0</v>
      </c>
      <c r="DA21" s="408">
        <f t="shared" si="31"/>
        <v>0</v>
      </c>
      <c r="DB21" s="408" t="e">
        <f t="shared" si="32"/>
        <v>#DIV/0!</v>
      </c>
      <c r="DC21" s="409">
        <f t="shared" si="33"/>
        <v>0</v>
      </c>
      <c r="DD21" s="409" t="e">
        <f t="shared" si="34"/>
        <v>#DIV/0!</v>
      </c>
      <c r="DE21" s="409">
        <f t="shared" si="35"/>
        <v>0</v>
      </c>
      <c r="DF21" s="410" t="e">
        <f t="shared" si="36"/>
        <v>#DIV/0!</v>
      </c>
      <c r="DG21" s="409">
        <f t="shared" si="37"/>
        <v>0</v>
      </c>
      <c r="DH21" s="409" t="e">
        <f t="shared" si="38"/>
        <v>#DIV/0!</v>
      </c>
      <c r="DI21" s="411" t="e">
        <f t="shared" si="39"/>
        <v>#DIV/0!</v>
      </c>
      <c r="DJ21" s="417">
        <f t="shared" si="40"/>
        <v>0</v>
      </c>
      <c r="DK21" s="417">
        <f t="shared" si="41"/>
        <v>0</v>
      </c>
      <c r="DL21" s="417">
        <f t="shared" si="42"/>
        <v>0</v>
      </c>
      <c r="DM21" s="417">
        <f t="shared" si="43"/>
        <v>0</v>
      </c>
      <c r="DN21" s="417">
        <f t="shared" si="44"/>
        <v>0</v>
      </c>
      <c r="DO21" s="417" t="e">
        <f t="shared" si="45"/>
        <v>#DIV/0!</v>
      </c>
      <c r="DP21" s="417">
        <f t="shared" si="46"/>
        <v>0</v>
      </c>
      <c r="DQ21" s="417" t="e">
        <f t="shared" si="47"/>
        <v>#DIV/0!</v>
      </c>
      <c r="DR21" s="417">
        <f t="shared" si="48"/>
        <v>0</v>
      </c>
      <c r="DS21" s="417" t="e">
        <f t="shared" si="49"/>
        <v>#DIV/0!</v>
      </c>
      <c r="DT21" s="417">
        <f t="shared" si="50"/>
        <v>0</v>
      </c>
      <c r="DU21" s="417" t="e">
        <f t="shared" si="51"/>
        <v>#DIV/0!</v>
      </c>
      <c r="DV21" s="432" t="e">
        <f t="shared" si="52"/>
        <v>#DIV/0!</v>
      </c>
    </row>
    <row r="22" spans="2:126">
      <c r="B22" s="389">
        <f>Input!C22</f>
        <v>2001</v>
      </c>
      <c r="C22" s="421"/>
      <c r="D22" s="422"/>
      <c r="E22" s="392">
        <f t="shared" si="1"/>
        <v>0</v>
      </c>
      <c r="F22" s="423"/>
      <c r="G22" s="424"/>
      <c r="H22" s="425"/>
      <c r="I22" s="425"/>
      <c r="J22" s="425"/>
      <c r="K22" s="425"/>
      <c r="L22" s="425"/>
      <c r="M22" s="426"/>
      <c r="N22" s="427">
        <f t="shared" si="2"/>
        <v>0</v>
      </c>
      <c r="O22" s="428"/>
      <c r="P22" s="422"/>
      <c r="Q22" s="422"/>
      <c r="R22" s="422"/>
      <c r="S22" s="422"/>
      <c r="T22" s="422"/>
      <c r="U22" s="429"/>
      <c r="V22" s="413"/>
      <c r="W22" s="430"/>
      <c r="X22" s="430"/>
      <c r="Y22" s="430"/>
      <c r="Z22" s="433"/>
      <c r="AA22" s="405">
        <f t="shared" si="3"/>
        <v>0</v>
      </c>
      <c r="AB22" s="406">
        <f>0</f>
        <v>0</v>
      </c>
      <c r="AC22" s="407">
        <f t="shared" si="4"/>
        <v>0</v>
      </c>
      <c r="AD22" s="406">
        <f>0</f>
        <v>0</v>
      </c>
      <c r="AE22" s="408">
        <f t="shared" si="5"/>
        <v>0</v>
      </c>
      <c r="AF22" s="408">
        <f t="shared" si="6"/>
        <v>0</v>
      </c>
      <c r="AG22" s="409">
        <f t="shared" si="7"/>
        <v>0</v>
      </c>
      <c r="AH22" s="409">
        <f t="shared" si="8"/>
        <v>0</v>
      </c>
      <c r="AI22" s="409">
        <f t="shared" si="9"/>
        <v>0</v>
      </c>
      <c r="AJ22" s="410">
        <f t="shared" si="10"/>
        <v>0</v>
      </c>
      <c r="AK22" s="409">
        <f t="shared" si="11"/>
        <v>0</v>
      </c>
      <c r="AL22" s="409">
        <f t="shared" si="12"/>
        <v>0</v>
      </c>
      <c r="AM22" s="411">
        <f t="shared" si="13"/>
        <v>0</v>
      </c>
      <c r="AN22" s="421"/>
      <c r="AO22" s="422"/>
      <c r="AP22" s="392">
        <f t="shared" si="14"/>
        <v>0</v>
      </c>
      <c r="AQ22" s="423"/>
      <c r="AR22" s="394"/>
      <c r="AS22" s="395"/>
      <c r="AT22" s="395"/>
      <c r="AU22" s="395"/>
      <c r="AV22" s="395"/>
      <c r="AW22" s="395"/>
      <c r="AX22" s="396"/>
      <c r="AY22" s="427">
        <f t="shared" si="15"/>
        <v>0</v>
      </c>
      <c r="AZ22" s="428"/>
      <c r="BA22" s="422"/>
      <c r="BB22" s="422"/>
      <c r="BC22" s="422"/>
      <c r="BD22" s="422"/>
      <c r="BE22" s="422"/>
      <c r="BF22" s="429"/>
      <c r="BG22" s="413"/>
      <c r="BH22" s="430"/>
      <c r="BI22" s="430"/>
      <c r="BJ22" s="430"/>
      <c r="BK22" s="433"/>
      <c r="BL22" s="417">
        <f t="shared" si="16"/>
        <v>0</v>
      </c>
      <c r="BM22" s="406">
        <f>0</f>
        <v>0</v>
      </c>
      <c r="BN22" s="407">
        <f t="shared" si="17"/>
        <v>0</v>
      </c>
      <c r="BO22" s="406">
        <f>0</f>
        <v>0</v>
      </c>
      <c r="BP22" s="408">
        <f t="shared" si="18"/>
        <v>0</v>
      </c>
      <c r="BQ22" s="408" t="e">
        <f t="shared" si="19"/>
        <v>#DIV/0!</v>
      </c>
      <c r="BR22" s="409">
        <f t="shared" si="20"/>
        <v>0</v>
      </c>
      <c r="BS22" s="409" t="e">
        <f t="shared" si="21"/>
        <v>#DIV/0!</v>
      </c>
      <c r="BT22" s="409">
        <f t="shared" si="22"/>
        <v>0</v>
      </c>
      <c r="BU22" s="410" t="e">
        <f t="shared" si="23"/>
        <v>#DIV/0!</v>
      </c>
      <c r="BV22" s="409">
        <f t="shared" si="24"/>
        <v>0</v>
      </c>
      <c r="BW22" s="409" t="e">
        <f t="shared" si="25"/>
        <v>#DIV/0!</v>
      </c>
      <c r="BX22" s="411" t="e">
        <f t="shared" si="26"/>
        <v>#DIV/0!</v>
      </c>
      <c r="BY22" s="421"/>
      <c r="BZ22" s="422"/>
      <c r="CA22" s="392">
        <f t="shared" si="27"/>
        <v>0</v>
      </c>
      <c r="CB22" s="423"/>
      <c r="CC22" s="394"/>
      <c r="CD22" s="395"/>
      <c r="CE22" s="395"/>
      <c r="CF22" s="395"/>
      <c r="CG22" s="395"/>
      <c r="CH22" s="395"/>
      <c r="CI22" s="396"/>
      <c r="CJ22" s="427">
        <f t="shared" si="28"/>
        <v>0</v>
      </c>
      <c r="CK22" s="428"/>
      <c r="CL22" s="422"/>
      <c r="CM22" s="422"/>
      <c r="CN22" s="422"/>
      <c r="CO22" s="422"/>
      <c r="CP22" s="422"/>
      <c r="CQ22" s="431"/>
      <c r="CR22" s="419"/>
      <c r="CS22" s="430"/>
      <c r="CT22" s="430"/>
      <c r="CU22" s="430"/>
      <c r="CV22" s="433"/>
      <c r="CW22" s="417">
        <f t="shared" si="29"/>
        <v>0</v>
      </c>
      <c r="CX22" s="406">
        <f>0</f>
        <v>0</v>
      </c>
      <c r="CY22" s="407">
        <f t="shared" si="30"/>
        <v>0</v>
      </c>
      <c r="CZ22" s="406">
        <f>0</f>
        <v>0</v>
      </c>
      <c r="DA22" s="408">
        <f t="shared" si="31"/>
        <v>0</v>
      </c>
      <c r="DB22" s="408" t="e">
        <f t="shared" si="32"/>
        <v>#DIV/0!</v>
      </c>
      <c r="DC22" s="409">
        <f t="shared" si="33"/>
        <v>0</v>
      </c>
      <c r="DD22" s="409" t="e">
        <f t="shared" si="34"/>
        <v>#DIV/0!</v>
      </c>
      <c r="DE22" s="409">
        <f t="shared" si="35"/>
        <v>0</v>
      </c>
      <c r="DF22" s="410" t="e">
        <f t="shared" si="36"/>
        <v>#DIV/0!</v>
      </c>
      <c r="DG22" s="409">
        <f t="shared" si="37"/>
        <v>0</v>
      </c>
      <c r="DH22" s="409" t="e">
        <f t="shared" si="38"/>
        <v>#DIV/0!</v>
      </c>
      <c r="DI22" s="411" t="e">
        <f t="shared" si="39"/>
        <v>#DIV/0!</v>
      </c>
      <c r="DJ22" s="417">
        <f t="shared" si="40"/>
        <v>0</v>
      </c>
      <c r="DK22" s="417">
        <f t="shared" si="41"/>
        <v>0</v>
      </c>
      <c r="DL22" s="417">
        <f t="shared" si="42"/>
        <v>0</v>
      </c>
      <c r="DM22" s="417">
        <f t="shared" si="43"/>
        <v>0</v>
      </c>
      <c r="DN22" s="417">
        <f t="shared" si="44"/>
        <v>0</v>
      </c>
      <c r="DO22" s="417" t="e">
        <f t="shared" si="45"/>
        <v>#DIV/0!</v>
      </c>
      <c r="DP22" s="417">
        <f t="shared" si="46"/>
        <v>0</v>
      </c>
      <c r="DQ22" s="417" t="e">
        <f t="shared" si="47"/>
        <v>#DIV/0!</v>
      </c>
      <c r="DR22" s="417">
        <f t="shared" si="48"/>
        <v>0</v>
      </c>
      <c r="DS22" s="417" t="e">
        <f t="shared" si="49"/>
        <v>#DIV/0!</v>
      </c>
      <c r="DT22" s="417">
        <f t="shared" si="50"/>
        <v>0</v>
      </c>
      <c r="DU22" s="417" t="e">
        <f t="shared" si="51"/>
        <v>#DIV/0!</v>
      </c>
      <c r="DV22" s="432" t="e">
        <f t="shared" si="52"/>
        <v>#DIV/0!</v>
      </c>
    </row>
    <row r="23" spans="2:126">
      <c r="B23" s="389">
        <f>Input!C23</f>
        <v>2002</v>
      </c>
      <c r="C23" s="421"/>
      <c r="D23" s="422"/>
      <c r="E23" s="392">
        <f t="shared" si="1"/>
        <v>0</v>
      </c>
      <c r="F23" s="423"/>
      <c r="G23" s="424"/>
      <c r="H23" s="425"/>
      <c r="I23" s="425"/>
      <c r="J23" s="425"/>
      <c r="K23" s="425"/>
      <c r="L23" s="425"/>
      <c r="M23" s="426"/>
      <c r="N23" s="427">
        <f t="shared" si="2"/>
        <v>0</v>
      </c>
      <c r="O23" s="428"/>
      <c r="P23" s="422"/>
      <c r="Q23" s="422"/>
      <c r="R23" s="422"/>
      <c r="S23" s="422"/>
      <c r="T23" s="422"/>
      <c r="U23" s="429"/>
      <c r="V23" s="413"/>
      <c r="W23" s="430"/>
      <c r="X23" s="415"/>
      <c r="Y23" s="415"/>
      <c r="Z23" s="416"/>
      <c r="AA23" s="405">
        <f t="shared" si="3"/>
        <v>0</v>
      </c>
      <c r="AB23" s="406">
        <f>0</f>
        <v>0</v>
      </c>
      <c r="AC23" s="407">
        <f t="shared" si="4"/>
        <v>0</v>
      </c>
      <c r="AD23" s="406">
        <f>0</f>
        <v>0</v>
      </c>
      <c r="AE23" s="408">
        <f t="shared" si="5"/>
        <v>0</v>
      </c>
      <c r="AF23" s="408">
        <f t="shared" si="6"/>
        <v>0</v>
      </c>
      <c r="AG23" s="409">
        <f t="shared" si="7"/>
        <v>0</v>
      </c>
      <c r="AH23" s="409">
        <f t="shared" si="8"/>
        <v>0</v>
      </c>
      <c r="AI23" s="409">
        <f t="shared" si="9"/>
        <v>0</v>
      </c>
      <c r="AJ23" s="410">
        <f t="shared" si="10"/>
        <v>0</v>
      </c>
      <c r="AK23" s="409">
        <f t="shared" si="11"/>
        <v>0</v>
      </c>
      <c r="AL23" s="409">
        <f t="shared" si="12"/>
        <v>0</v>
      </c>
      <c r="AM23" s="411">
        <f t="shared" si="13"/>
        <v>0</v>
      </c>
      <c r="AN23" s="421"/>
      <c r="AO23" s="422"/>
      <c r="AP23" s="392">
        <f t="shared" si="14"/>
        <v>0</v>
      </c>
      <c r="AQ23" s="423"/>
      <c r="AR23" s="394"/>
      <c r="AS23" s="395"/>
      <c r="AT23" s="395"/>
      <c r="AU23" s="395"/>
      <c r="AV23" s="395"/>
      <c r="AW23" s="395"/>
      <c r="AX23" s="396"/>
      <c r="AY23" s="427">
        <f t="shared" si="15"/>
        <v>0</v>
      </c>
      <c r="AZ23" s="428"/>
      <c r="BA23" s="422"/>
      <c r="BB23" s="422"/>
      <c r="BC23" s="422"/>
      <c r="BD23" s="422"/>
      <c r="BE23" s="422"/>
      <c r="BF23" s="429"/>
      <c r="BG23" s="413"/>
      <c r="BH23" s="415"/>
      <c r="BI23" s="415"/>
      <c r="BJ23" s="415"/>
      <c r="BK23" s="416"/>
      <c r="BL23" s="417">
        <f t="shared" si="16"/>
        <v>0</v>
      </c>
      <c r="BM23" s="406">
        <f>0</f>
        <v>0</v>
      </c>
      <c r="BN23" s="407">
        <f t="shared" si="17"/>
        <v>0</v>
      </c>
      <c r="BO23" s="406">
        <f>0</f>
        <v>0</v>
      </c>
      <c r="BP23" s="408">
        <f t="shared" si="18"/>
        <v>0</v>
      </c>
      <c r="BQ23" s="408" t="e">
        <f t="shared" si="19"/>
        <v>#DIV/0!</v>
      </c>
      <c r="BR23" s="409">
        <f t="shared" si="20"/>
        <v>0</v>
      </c>
      <c r="BS23" s="409" t="e">
        <f t="shared" si="21"/>
        <v>#DIV/0!</v>
      </c>
      <c r="BT23" s="409">
        <f t="shared" si="22"/>
        <v>0</v>
      </c>
      <c r="BU23" s="410" t="e">
        <f t="shared" si="23"/>
        <v>#DIV/0!</v>
      </c>
      <c r="BV23" s="409">
        <f t="shared" si="24"/>
        <v>0</v>
      </c>
      <c r="BW23" s="409" t="e">
        <f t="shared" si="25"/>
        <v>#DIV/0!</v>
      </c>
      <c r="BX23" s="411" t="e">
        <f t="shared" si="26"/>
        <v>#DIV/0!</v>
      </c>
      <c r="BY23" s="421"/>
      <c r="BZ23" s="422"/>
      <c r="CA23" s="392">
        <f t="shared" si="27"/>
        <v>0</v>
      </c>
      <c r="CB23" s="423"/>
      <c r="CC23" s="394"/>
      <c r="CD23" s="395"/>
      <c r="CE23" s="395"/>
      <c r="CF23" s="395"/>
      <c r="CG23" s="395"/>
      <c r="CH23" s="395"/>
      <c r="CI23" s="396"/>
      <c r="CJ23" s="427">
        <f t="shared" si="28"/>
        <v>0</v>
      </c>
      <c r="CK23" s="428"/>
      <c r="CL23" s="422"/>
      <c r="CM23" s="422"/>
      <c r="CN23" s="422"/>
      <c r="CO23" s="422"/>
      <c r="CP23" s="422"/>
      <c r="CQ23" s="431"/>
      <c r="CR23" s="419"/>
      <c r="CS23" s="415"/>
      <c r="CT23" s="415"/>
      <c r="CU23" s="415"/>
      <c r="CV23" s="416"/>
      <c r="CW23" s="417">
        <f t="shared" si="29"/>
        <v>0</v>
      </c>
      <c r="CX23" s="406">
        <f>0</f>
        <v>0</v>
      </c>
      <c r="CY23" s="407">
        <f t="shared" si="30"/>
        <v>0</v>
      </c>
      <c r="CZ23" s="406">
        <f>0</f>
        <v>0</v>
      </c>
      <c r="DA23" s="408">
        <f t="shared" si="31"/>
        <v>0</v>
      </c>
      <c r="DB23" s="408" t="e">
        <f t="shared" si="32"/>
        <v>#DIV/0!</v>
      </c>
      <c r="DC23" s="409">
        <f t="shared" si="33"/>
        <v>0</v>
      </c>
      <c r="DD23" s="409" t="e">
        <f t="shared" si="34"/>
        <v>#DIV/0!</v>
      </c>
      <c r="DE23" s="409">
        <f t="shared" si="35"/>
        <v>0</v>
      </c>
      <c r="DF23" s="410" t="e">
        <f t="shared" si="36"/>
        <v>#DIV/0!</v>
      </c>
      <c r="DG23" s="409">
        <f t="shared" si="37"/>
        <v>0</v>
      </c>
      <c r="DH23" s="409" t="e">
        <f t="shared" si="38"/>
        <v>#DIV/0!</v>
      </c>
      <c r="DI23" s="411" t="e">
        <f t="shared" si="39"/>
        <v>#DIV/0!</v>
      </c>
      <c r="DJ23" s="417">
        <f t="shared" si="40"/>
        <v>0</v>
      </c>
      <c r="DK23" s="417">
        <f t="shared" si="41"/>
        <v>0</v>
      </c>
      <c r="DL23" s="417">
        <f t="shared" si="42"/>
        <v>0</v>
      </c>
      <c r="DM23" s="417">
        <f t="shared" si="43"/>
        <v>0</v>
      </c>
      <c r="DN23" s="417">
        <f t="shared" si="44"/>
        <v>0</v>
      </c>
      <c r="DO23" s="417" t="e">
        <f t="shared" si="45"/>
        <v>#DIV/0!</v>
      </c>
      <c r="DP23" s="417">
        <f t="shared" si="46"/>
        <v>0</v>
      </c>
      <c r="DQ23" s="417" t="e">
        <f t="shared" si="47"/>
        <v>#DIV/0!</v>
      </c>
      <c r="DR23" s="417">
        <f t="shared" si="48"/>
        <v>0</v>
      </c>
      <c r="DS23" s="417" t="e">
        <f t="shared" si="49"/>
        <v>#DIV/0!</v>
      </c>
      <c r="DT23" s="417">
        <f t="shared" si="50"/>
        <v>0</v>
      </c>
      <c r="DU23" s="417" t="e">
        <f t="shared" si="51"/>
        <v>#DIV/0!</v>
      </c>
      <c r="DV23" s="432" t="e">
        <f t="shared" si="52"/>
        <v>#DIV/0!</v>
      </c>
    </row>
    <row r="24" spans="2:126">
      <c r="B24" s="389">
        <f>Input!C24</f>
        <v>2003</v>
      </c>
      <c r="C24" s="421"/>
      <c r="D24" s="422"/>
      <c r="E24" s="392">
        <f t="shared" si="1"/>
        <v>0</v>
      </c>
      <c r="F24" s="423"/>
      <c r="G24" s="424"/>
      <c r="H24" s="425"/>
      <c r="I24" s="425"/>
      <c r="J24" s="425"/>
      <c r="K24" s="425"/>
      <c r="L24" s="425"/>
      <c r="M24" s="426"/>
      <c r="N24" s="427">
        <f t="shared" si="2"/>
        <v>0</v>
      </c>
      <c r="O24" s="428"/>
      <c r="P24" s="422"/>
      <c r="Q24" s="422"/>
      <c r="R24" s="422"/>
      <c r="S24" s="422"/>
      <c r="T24" s="422"/>
      <c r="U24" s="429"/>
      <c r="V24" s="413"/>
      <c r="W24" s="430"/>
      <c r="X24" s="430"/>
      <c r="Y24" s="430"/>
      <c r="Z24" s="433"/>
      <c r="AA24" s="405">
        <f t="shared" si="3"/>
        <v>0</v>
      </c>
      <c r="AB24" s="406">
        <f>0</f>
        <v>0</v>
      </c>
      <c r="AC24" s="407">
        <f t="shared" si="4"/>
        <v>0</v>
      </c>
      <c r="AD24" s="406">
        <f>0</f>
        <v>0</v>
      </c>
      <c r="AE24" s="408">
        <f t="shared" si="5"/>
        <v>0</v>
      </c>
      <c r="AF24" s="408">
        <f t="shared" si="6"/>
        <v>0</v>
      </c>
      <c r="AG24" s="409">
        <f t="shared" si="7"/>
        <v>0</v>
      </c>
      <c r="AH24" s="409">
        <f t="shared" si="8"/>
        <v>0</v>
      </c>
      <c r="AI24" s="409">
        <f t="shared" si="9"/>
        <v>0</v>
      </c>
      <c r="AJ24" s="410">
        <f t="shared" si="10"/>
        <v>0</v>
      </c>
      <c r="AK24" s="409">
        <f t="shared" si="11"/>
        <v>0</v>
      </c>
      <c r="AL24" s="409">
        <f t="shared" si="12"/>
        <v>0</v>
      </c>
      <c r="AM24" s="411">
        <f t="shared" si="13"/>
        <v>0</v>
      </c>
      <c r="AN24" s="421"/>
      <c r="AO24" s="422"/>
      <c r="AP24" s="392">
        <f t="shared" si="14"/>
        <v>0</v>
      </c>
      <c r="AQ24" s="423"/>
      <c r="AR24" s="394"/>
      <c r="AS24" s="395"/>
      <c r="AT24" s="395"/>
      <c r="AU24" s="395"/>
      <c r="AV24" s="395"/>
      <c r="AW24" s="395"/>
      <c r="AX24" s="396"/>
      <c r="AY24" s="427">
        <f t="shared" si="15"/>
        <v>0</v>
      </c>
      <c r="AZ24" s="428"/>
      <c r="BA24" s="422"/>
      <c r="BB24" s="422"/>
      <c r="BC24" s="422"/>
      <c r="BD24" s="422"/>
      <c r="BE24" s="422"/>
      <c r="BF24" s="429"/>
      <c r="BG24" s="413"/>
      <c r="BH24" s="430"/>
      <c r="BI24" s="430"/>
      <c r="BJ24" s="430"/>
      <c r="BK24" s="433"/>
      <c r="BL24" s="417">
        <f t="shared" si="16"/>
        <v>0</v>
      </c>
      <c r="BM24" s="406">
        <f>0</f>
        <v>0</v>
      </c>
      <c r="BN24" s="407">
        <f t="shared" si="17"/>
        <v>0</v>
      </c>
      <c r="BO24" s="406">
        <f>0</f>
        <v>0</v>
      </c>
      <c r="BP24" s="408">
        <f t="shared" si="18"/>
        <v>0</v>
      </c>
      <c r="BQ24" s="408" t="e">
        <f t="shared" si="19"/>
        <v>#DIV/0!</v>
      </c>
      <c r="BR24" s="409">
        <f t="shared" si="20"/>
        <v>0</v>
      </c>
      <c r="BS24" s="409" t="e">
        <f t="shared" si="21"/>
        <v>#DIV/0!</v>
      </c>
      <c r="BT24" s="409">
        <f t="shared" si="22"/>
        <v>0</v>
      </c>
      <c r="BU24" s="410" t="e">
        <f t="shared" si="23"/>
        <v>#DIV/0!</v>
      </c>
      <c r="BV24" s="409">
        <f t="shared" si="24"/>
        <v>0</v>
      </c>
      <c r="BW24" s="409" t="e">
        <f t="shared" si="25"/>
        <v>#DIV/0!</v>
      </c>
      <c r="BX24" s="411" t="e">
        <f t="shared" si="26"/>
        <v>#DIV/0!</v>
      </c>
      <c r="BY24" s="421"/>
      <c r="BZ24" s="422"/>
      <c r="CA24" s="392">
        <f t="shared" si="27"/>
        <v>0</v>
      </c>
      <c r="CB24" s="423"/>
      <c r="CC24" s="394"/>
      <c r="CD24" s="395"/>
      <c r="CE24" s="395"/>
      <c r="CF24" s="395"/>
      <c r="CG24" s="395"/>
      <c r="CH24" s="395"/>
      <c r="CI24" s="396"/>
      <c r="CJ24" s="427">
        <f t="shared" si="28"/>
        <v>0</v>
      </c>
      <c r="CK24" s="428"/>
      <c r="CL24" s="422"/>
      <c r="CM24" s="422"/>
      <c r="CN24" s="422"/>
      <c r="CO24" s="422"/>
      <c r="CP24" s="422"/>
      <c r="CQ24" s="431"/>
      <c r="CR24" s="419"/>
      <c r="CS24" s="430"/>
      <c r="CT24" s="430"/>
      <c r="CU24" s="430"/>
      <c r="CV24" s="433"/>
      <c r="CW24" s="417">
        <f t="shared" si="29"/>
        <v>0</v>
      </c>
      <c r="CX24" s="406">
        <f>0</f>
        <v>0</v>
      </c>
      <c r="CY24" s="407">
        <f t="shared" si="30"/>
        <v>0</v>
      </c>
      <c r="CZ24" s="406">
        <f>0</f>
        <v>0</v>
      </c>
      <c r="DA24" s="408">
        <f t="shared" si="31"/>
        <v>0</v>
      </c>
      <c r="DB24" s="408" t="e">
        <f t="shared" si="32"/>
        <v>#DIV/0!</v>
      </c>
      <c r="DC24" s="409">
        <f t="shared" si="33"/>
        <v>0</v>
      </c>
      <c r="DD24" s="409" t="e">
        <f t="shared" si="34"/>
        <v>#DIV/0!</v>
      </c>
      <c r="DE24" s="409">
        <f t="shared" si="35"/>
        <v>0</v>
      </c>
      <c r="DF24" s="410" t="e">
        <f t="shared" si="36"/>
        <v>#DIV/0!</v>
      </c>
      <c r="DG24" s="409">
        <f t="shared" si="37"/>
        <v>0</v>
      </c>
      <c r="DH24" s="409" t="e">
        <f t="shared" si="38"/>
        <v>#DIV/0!</v>
      </c>
      <c r="DI24" s="411" t="e">
        <f t="shared" si="39"/>
        <v>#DIV/0!</v>
      </c>
      <c r="DJ24" s="417">
        <f t="shared" si="40"/>
        <v>0</v>
      </c>
      <c r="DK24" s="417">
        <f t="shared" si="41"/>
        <v>0</v>
      </c>
      <c r="DL24" s="417">
        <f t="shared" si="42"/>
        <v>0</v>
      </c>
      <c r="DM24" s="417">
        <f t="shared" si="43"/>
        <v>0</v>
      </c>
      <c r="DN24" s="417">
        <f t="shared" si="44"/>
        <v>0</v>
      </c>
      <c r="DO24" s="417" t="e">
        <f t="shared" si="45"/>
        <v>#DIV/0!</v>
      </c>
      <c r="DP24" s="417">
        <f t="shared" si="46"/>
        <v>0</v>
      </c>
      <c r="DQ24" s="417" t="e">
        <f t="shared" si="47"/>
        <v>#DIV/0!</v>
      </c>
      <c r="DR24" s="417">
        <f t="shared" si="48"/>
        <v>0</v>
      </c>
      <c r="DS24" s="417" t="e">
        <f t="shared" si="49"/>
        <v>#DIV/0!</v>
      </c>
      <c r="DT24" s="417">
        <f t="shared" si="50"/>
        <v>0</v>
      </c>
      <c r="DU24" s="417" t="e">
        <f t="shared" si="51"/>
        <v>#DIV/0!</v>
      </c>
      <c r="DV24" s="432" t="e">
        <f t="shared" si="52"/>
        <v>#DIV/0!</v>
      </c>
    </row>
    <row r="25" spans="2:126">
      <c r="B25" s="389">
        <f>Input!C25</f>
        <v>2004</v>
      </c>
      <c r="C25" s="421"/>
      <c r="D25" s="422"/>
      <c r="E25" s="392">
        <f t="shared" si="1"/>
        <v>0</v>
      </c>
      <c r="F25" s="423"/>
      <c r="G25" s="424"/>
      <c r="H25" s="425"/>
      <c r="I25" s="425"/>
      <c r="J25" s="425"/>
      <c r="K25" s="425"/>
      <c r="L25" s="425"/>
      <c r="M25" s="426"/>
      <c r="N25" s="427">
        <f t="shared" si="2"/>
        <v>0</v>
      </c>
      <c r="O25" s="428"/>
      <c r="P25" s="422"/>
      <c r="Q25" s="422"/>
      <c r="R25" s="422"/>
      <c r="S25" s="422"/>
      <c r="T25" s="422"/>
      <c r="U25" s="429"/>
      <c r="V25" s="413"/>
      <c r="W25" s="430"/>
      <c r="X25" s="430"/>
      <c r="Y25" s="430"/>
      <c r="Z25" s="433"/>
      <c r="AA25" s="405">
        <f t="shared" si="3"/>
        <v>0</v>
      </c>
      <c r="AB25" s="406">
        <f>0</f>
        <v>0</v>
      </c>
      <c r="AC25" s="407">
        <f t="shared" si="4"/>
        <v>0</v>
      </c>
      <c r="AD25" s="406">
        <f>0</f>
        <v>0</v>
      </c>
      <c r="AE25" s="408">
        <f t="shared" si="5"/>
        <v>0</v>
      </c>
      <c r="AF25" s="408">
        <f t="shared" si="6"/>
        <v>0</v>
      </c>
      <c r="AG25" s="409">
        <f t="shared" si="7"/>
        <v>0</v>
      </c>
      <c r="AH25" s="409">
        <f t="shared" si="8"/>
        <v>0</v>
      </c>
      <c r="AI25" s="409">
        <f t="shared" si="9"/>
        <v>0</v>
      </c>
      <c r="AJ25" s="410">
        <f t="shared" si="10"/>
        <v>0</v>
      </c>
      <c r="AK25" s="409">
        <f t="shared" si="11"/>
        <v>0</v>
      </c>
      <c r="AL25" s="409">
        <f t="shared" si="12"/>
        <v>0</v>
      </c>
      <c r="AM25" s="411">
        <f t="shared" si="13"/>
        <v>0</v>
      </c>
      <c r="AN25" s="421"/>
      <c r="AO25" s="422"/>
      <c r="AP25" s="392">
        <f t="shared" si="14"/>
        <v>0</v>
      </c>
      <c r="AQ25" s="423"/>
      <c r="AR25" s="394"/>
      <c r="AS25" s="395"/>
      <c r="AT25" s="395"/>
      <c r="AU25" s="395"/>
      <c r="AV25" s="395"/>
      <c r="AW25" s="395"/>
      <c r="AX25" s="396"/>
      <c r="AY25" s="427">
        <f t="shared" si="15"/>
        <v>0</v>
      </c>
      <c r="AZ25" s="428"/>
      <c r="BA25" s="422"/>
      <c r="BB25" s="422"/>
      <c r="BC25" s="422"/>
      <c r="BD25" s="422"/>
      <c r="BE25" s="422"/>
      <c r="BF25" s="429"/>
      <c r="BG25" s="413"/>
      <c r="BH25" s="430"/>
      <c r="BI25" s="430"/>
      <c r="BJ25" s="430"/>
      <c r="BK25" s="433"/>
      <c r="BL25" s="417">
        <f t="shared" si="16"/>
        <v>0</v>
      </c>
      <c r="BM25" s="406">
        <f>0</f>
        <v>0</v>
      </c>
      <c r="BN25" s="407">
        <f t="shared" si="17"/>
        <v>0</v>
      </c>
      <c r="BO25" s="406">
        <f>0</f>
        <v>0</v>
      </c>
      <c r="BP25" s="408">
        <f t="shared" si="18"/>
        <v>0</v>
      </c>
      <c r="BQ25" s="408" t="e">
        <f t="shared" si="19"/>
        <v>#DIV/0!</v>
      </c>
      <c r="BR25" s="409">
        <f t="shared" si="20"/>
        <v>0</v>
      </c>
      <c r="BS25" s="409" t="e">
        <f t="shared" si="21"/>
        <v>#DIV/0!</v>
      </c>
      <c r="BT25" s="409">
        <f t="shared" si="22"/>
        <v>0</v>
      </c>
      <c r="BU25" s="410" t="e">
        <f t="shared" si="23"/>
        <v>#DIV/0!</v>
      </c>
      <c r="BV25" s="409">
        <f t="shared" si="24"/>
        <v>0</v>
      </c>
      <c r="BW25" s="409" t="e">
        <f t="shared" si="25"/>
        <v>#DIV/0!</v>
      </c>
      <c r="BX25" s="411" t="e">
        <f t="shared" si="26"/>
        <v>#DIV/0!</v>
      </c>
      <c r="BY25" s="421"/>
      <c r="BZ25" s="422"/>
      <c r="CA25" s="392">
        <f t="shared" si="27"/>
        <v>0</v>
      </c>
      <c r="CB25" s="423"/>
      <c r="CC25" s="394"/>
      <c r="CD25" s="395"/>
      <c r="CE25" s="395"/>
      <c r="CF25" s="395"/>
      <c r="CG25" s="395"/>
      <c r="CH25" s="395"/>
      <c r="CI25" s="396"/>
      <c r="CJ25" s="427">
        <f t="shared" si="28"/>
        <v>0</v>
      </c>
      <c r="CK25" s="428"/>
      <c r="CL25" s="422"/>
      <c r="CM25" s="422"/>
      <c r="CN25" s="422"/>
      <c r="CO25" s="422"/>
      <c r="CP25" s="422"/>
      <c r="CQ25" s="431"/>
      <c r="CR25" s="419"/>
      <c r="CS25" s="430"/>
      <c r="CT25" s="430"/>
      <c r="CU25" s="430"/>
      <c r="CV25" s="433"/>
      <c r="CW25" s="417">
        <f t="shared" si="29"/>
        <v>0</v>
      </c>
      <c r="CX25" s="406">
        <f>0</f>
        <v>0</v>
      </c>
      <c r="CY25" s="407">
        <f t="shared" si="30"/>
        <v>0</v>
      </c>
      <c r="CZ25" s="406">
        <f>0</f>
        <v>0</v>
      </c>
      <c r="DA25" s="408">
        <f t="shared" si="31"/>
        <v>0</v>
      </c>
      <c r="DB25" s="408" t="e">
        <f t="shared" si="32"/>
        <v>#DIV/0!</v>
      </c>
      <c r="DC25" s="409">
        <f t="shared" si="33"/>
        <v>0</v>
      </c>
      <c r="DD25" s="409" t="e">
        <f t="shared" si="34"/>
        <v>#DIV/0!</v>
      </c>
      <c r="DE25" s="409">
        <f t="shared" si="35"/>
        <v>0</v>
      </c>
      <c r="DF25" s="410" t="e">
        <f t="shared" si="36"/>
        <v>#DIV/0!</v>
      </c>
      <c r="DG25" s="409">
        <f t="shared" si="37"/>
        <v>0</v>
      </c>
      <c r="DH25" s="409" t="e">
        <f t="shared" si="38"/>
        <v>#DIV/0!</v>
      </c>
      <c r="DI25" s="411" t="e">
        <f t="shared" si="39"/>
        <v>#DIV/0!</v>
      </c>
      <c r="DJ25" s="417">
        <f t="shared" si="40"/>
        <v>0</v>
      </c>
      <c r="DK25" s="417">
        <f t="shared" si="41"/>
        <v>0</v>
      </c>
      <c r="DL25" s="417">
        <f t="shared" si="42"/>
        <v>0</v>
      </c>
      <c r="DM25" s="417">
        <f t="shared" si="43"/>
        <v>0</v>
      </c>
      <c r="DN25" s="417">
        <f t="shared" si="44"/>
        <v>0</v>
      </c>
      <c r="DO25" s="417" t="e">
        <f t="shared" si="45"/>
        <v>#DIV/0!</v>
      </c>
      <c r="DP25" s="417">
        <f t="shared" si="46"/>
        <v>0</v>
      </c>
      <c r="DQ25" s="417" t="e">
        <f t="shared" si="47"/>
        <v>#DIV/0!</v>
      </c>
      <c r="DR25" s="417">
        <f t="shared" si="48"/>
        <v>0</v>
      </c>
      <c r="DS25" s="417" t="e">
        <f t="shared" si="49"/>
        <v>#DIV/0!</v>
      </c>
      <c r="DT25" s="417">
        <f t="shared" si="50"/>
        <v>0</v>
      </c>
      <c r="DU25" s="417" t="e">
        <f t="shared" si="51"/>
        <v>#DIV/0!</v>
      </c>
      <c r="DV25" s="432" t="e">
        <f t="shared" si="52"/>
        <v>#DIV/0!</v>
      </c>
    </row>
    <row r="26" spans="2:126">
      <c r="B26" s="389">
        <f>Input!C26</f>
        <v>2005</v>
      </c>
      <c r="C26" s="421"/>
      <c r="D26" s="422"/>
      <c r="E26" s="392">
        <f t="shared" si="1"/>
        <v>0</v>
      </c>
      <c r="F26" s="423"/>
      <c r="G26" s="424"/>
      <c r="H26" s="425"/>
      <c r="I26" s="425"/>
      <c r="J26" s="425"/>
      <c r="K26" s="425"/>
      <c r="L26" s="425"/>
      <c r="M26" s="426"/>
      <c r="N26" s="427">
        <f t="shared" si="2"/>
        <v>0</v>
      </c>
      <c r="O26" s="428"/>
      <c r="P26" s="422"/>
      <c r="Q26" s="422"/>
      <c r="R26" s="422"/>
      <c r="S26" s="422"/>
      <c r="T26" s="422"/>
      <c r="U26" s="429"/>
      <c r="V26" s="413"/>
      <c r="W26" s="430"/>
      <c r="X26" s="430"/>
      <c r="Y26" s="430"/>
      <c r="Z26" s="433"/>
      <c r="AA26" s="405">
        <f t="shared" si="3"/>
        <v>0</v>
      </c>
      <c r="AB26" s="406">
        <f>0</f>
        <v>0</v>
      </c>
      <c r="AC26" s="407">
        <f t="shared" si="4"/>
        <v>0</v>
      </c>
      <c r="AD26" s="406">
        <f>0</f>
        <v>0</v>
      </c>
      <c r="AE26" s="408">
        <f t="shared" si="5"/>
        <v>0</v>
      </c>
      <c r="AF26" s="408">
        <f t="shared" si="6"/>
        <v>0</v>
      </c>
      <c r="AG26" s="409">
        <f t="shared" si="7"/>
        <v>0</v>
      </c>
      <c r="AH26" s="409">
        <f t="shared" si="8"/>
        <v>0</v>
      </c>
      <c r="AI26" s="409">
        <f t="shared" si="9"/>
        <v>0</v>
      </c>
      <c r="AJ26" s="410">
        <f t="shared" si="10"/>
        <v>0</v>
      </c>
      <c r="AK26" s="409">
        <f t="shared" si="11"/>
        <v>0</v>
      </c>
      <c r="AL26" s="409">
        <f t="shared" si="12"/>
        <v>0</v>
      </c>
      <c r="AM26" s="411">
        <f t="shared" si="13"/>
        <v>0</v>
      </c>
      <c r="AN26" s="421"/>
      <c r="AO26" s="422"/>
      <c r="AP26" s="392">
        <f t="shared" si="14"/>
        <v>0</v>
      </c>
      <c r="AQ26" s="423"/>
      <c r="AR26" s="394"/>
      <c r="AS26" s="395"/>
      <c r="AT26" s="395"/>
      <c r="AU26" s="395"/>
      <c r="AV26" s="395"/>
      <c r="AW26" s="395"/>
      <c r="AX26" s="396"/>
      <c r="AY26" s="427">
        <f t="shared" si="15"/>
        <v>0</v>
      </c>
      <c r="AZ26" s="428"/>
      <c r="BA26" s="422"/>
      <c r="BB26" s="422"/>
      <c r="BC26" s="422"/>
      <c r="BD26" s="422"/>
      <c r="BE26" s="422"/>
      <c r="BF26" s="429"/>
      <c r="BG26" s="413"/>
      <c r="BH26" s="430"/>
      <c r="BI26" s="430"/>
      <c r="BJ26" s="430"/>
      <c r="BK26" s="433"/>
      <c r="BL26" s="417">
        <f t="shared" si="16"/>
        <v>0</v>
      </c>
      <c r="BM26" s="406">
        <f>0</f>
        <v>0</v>
      </c>
      <c r="BN26" s="407">
        <f t="shared" si="17"/>
        <v>0</v>
      </c>
      <c r="BO26" s="406">
        <f>0</f>
        <v>0</v>
      </c>
      <c r="BP26" s="408">
        <f t="shared" si="18"/>
        <v>0</v>
      </c>
      <c r="BQ26" s="408" t="e">
        <f t="shared" si="19"/>
        <v>#DIV/0!</v>
      </c>
      <c r="BR26" s="409">
        <f t="shared" si="20"/>
        <v>0</v>
      </c>
      <c r="BS26" s="409" t="e">
        <f t="shared" si="21"/>
        <v>#DIV/0!</v>
      </c>
      <c r="BT26" s="409">
        <f t="shared" si="22"/>
        <v>0</v>
      </c>
      <c r="BU26" s="410" t="e">
        <f t="shared" si="23"/>
        <v>#DIV/0!</v>
      </c>
      <c r="BV26" s="409">
        <f t="shared" si="24"/>
        <v>0</v>
      </c>
      <c r="BW26" s="409" t="e">
        <f t="shared" si="25"/>
        <v>#DIV/0!</v>
      </c>
      <c r="BX26" s="411" t="e">
        <f t="shared" si="26"/>
        <v>#DIV/0!</v>
      </c>
      <c r="BY26" s="421"/>
      <c r="BZ26" s="422"/>
      <c r="CA26" s="392">
        <f t="shared" si="27"/>
        <v>0</v>
      </c>
      <c r="CB26" s="423"/>
      <c r="CC26" s="394"/>
      <c r="CD26" s="395"/>
      <c r="CE26" s="395"/>
      <c r="CF26" s="395"/>
      <c r="CG26" s="395"/>
      <c r="CH26" s="395"/>
      <c r="CI26" s="396"/>
      <c r="CJ26" s="427">
        <f t="shared" si="28"/>
        <v>0</v>
      </c>
      <c r="CK26" s="428"/>
      <c r="CL26" s="422"/>
      <c r="CM26" s="422"/>
      <c r="CN26" s="422"/>
      <c r="CO26" s="422"/>
      <c r="CP26" s="422"/>
      <c r="CQ26" s="431"/>
      <c r="CR26" s="419"/>
      <c r="CS26" s="430"/>
      <c r="CT26" s="430"/>
      <c r="CU26" s="430"/>
      <c r="CV26" s="433"/>
      <c r="CW26" s="417">
        <f t="shared" si="29"/>
        <v>0</v>
      </c>
      <c r="CX26" s="406">
        <f>0</f>
        <v>0</v>
      </c>
      <c r="CY26" s="407">
        <f t="shared" si="30"/>
        <v>0</v>
      </c>
      <c r="CZ26" s="406">
        <f>0</f>
        <v>0</v>
      </c>
      <c r="DA26" s="408">
        <f t="shared" si="31"/>
        <v>0</v>
      </c>
      <c r="DB26" s="408" t="e">
        <f t="shared" si="32"/>
        <v>#DIV/0!</v>
      </c>
      <c r="DC26" s="409">
        <f t="shared" si="33"/>
        <v>0</v>
      </c>
      <c r="DD26" s="409" t="e">
        <f t="shared" si="34"/>
        <v>#DIV/0!</v>
      </c>
      <c r="DE26" s="409">
        <f t="shared" si="35"/>
        <v>0</v>
      </c>
      <c r="DF26" s="410" t="e">
        <f t="shared" si="36"/>
        <v>#DIV/0!</v>
      </c>
      <c r="DG26" s="409">
        <f t="shared" si="37"/>
        <v>0</v>
      </c>
      <c r="DH26" s="409" t="e">
        <f t="shared" si="38"/>
        <v>#DIV/0!</v>
      </c>
      <c r="DI26" s="411" t="e">
        <f t="shared" si="39"/>
        <v>#DIV/0!</v>
      </c>
      <c r="DJ26" s="417">
        <f t="shared" si="40"/>
        <v>0</v>
      </c>
      <c r="DK26" s="417">
        <f t="shared" si="41"/>
        <v>0</v>
      </c>
      <c r="DL26" s="417">
        <f t="shared" si="42"/>
        <v>0</v>
      </c>
      <c r="DM26" s="417">
        <f t="shared" si="43"/>
        <v>0</v>
      </c>
      <c r="DN26" s="417">
        <f t="shared" si="44"/>
        <v>0</v>
      </c>
      <c r="DO26" s="417" t="e">
        <f t="shared" si="45"/>
        <v>#DIV/0!</v>
      </c>
      <c r="DP26" s="417">
        <f t="shared" si="46"/>
        <v>0</v>
      </c>
      <c r="DQ26" s="417" t="e">
        <f t="shared" si="47"/>
        <v>#DIV/0!</v>
      </c>
      <c r="DR26" s="417">
        <f t="shared" si="48"/>
        <v>0</v>
      </c>
      <c r="DS26" s="417" t="e">
        <f t="shared" si="49"/>
        <v>#DIV/0!</v>
      </c>
      <c r="DT26" s="417">
        <f t="shared" si="50"/>
        <v>0</v>
      </c>
      <c r="DU26" s="417" t="e">
        <f t="shared" si="51"/>
        <v>#DIV/0!</v>
      </c>
      <c r="DV26" s="432" t="e">
        <f t="shared" si="52"/>
        <v>#DIV/0!</v>
      </c>
    </row>
    <row r="27" spans="2:126">
      <c r="B27" s="389">
        <f>Input!C27</f>
        <v>2006</v>
      </c>
      <c r="C27" s="421"/>
      <c r="D27" s="422"/>
      <c r="E27" s="392">
        <f t="shared" si="1"/>
        <v>0</v>
      </c>
      <c r="F27" s="423"/>
      <c r="G27" s="424"/>
      <c r="H27" s="425"/>
      <c r="I27" s="425"/>
      <c r="J27" s="425"/>
      <c r="K27" s="425"/>
      <c r="L27" s="425"/>
      <c r="M27" s="426"/>
      <c r="N27" s="427">
        <f t="shared" si="2"/>
        <v>0</v>
      </c>
      <c r="O27" s="428"/>
      <c r="P27" s="422"/>
      <c r="Q27" s="422"/>
      <c r="R27" s="422"/>
      <c r="S27" s="422"/>
      <c r="T27" s="422"/>
      <c r="U27" s="429"/>
      <c r="V27" s="413"/>
      <c r="W27" s="430"/>
      <c r="X27" s="430"/>
      <c r="Y27" s="430"/>
      <c r="Z27" s="433"/>
      <c r="AA27" s="405">
        <f t="shared" si="3"/>
        <v>0</v>
      </c>
      <c r="AB27" s="406">
        <f>0</f>
        <v>0</v>
      </c>
      <c r="AC27" s="407">
        <f t="shared" si="4"/>
        <v>0</v>
      </c>
      <c r="AD27" s="406">
        <f>0</f>
        <v>0</v>
      </c>
      <c r="AE27" s="408">
        <f t="shared" si="5"/>
        <v>0</v>
      </c>
      <c r="AF27" s="408">
        <f t="shared" si="6"/>
        <v>0</v>
      </c>
      <c r="AG27" s="409">
        <f t="shared" si="7"/>
        <v>0</v>
      </c>
      <c r="AH27" s="409">
        <f t="shared" si="8"/>
        <v>0</v>
      </c>
      <c r="AI27" s="409">
        <f t="shared" si="9"/>
        <v>0</v>
      </c>
      <c r="AJ27" s="410">
        <f t="shared" si="10"/>
        <v>0</v>
      </c>
      <c r="AK27" s="409">
        <f t="shared" si="11"/>
        <v>0</v>
      </c>
      <c r="AL27" s="409">
        <f t="shared" si="12"/>
        <v>0</v>
      </c>
      <c r="AM27" s="411">
        <f t="shared" si="13"/>
        <v>0</v>
      </c>
      <c r="AN27" s="421"/>
      <c r="AO27" s="422"/>
      <c r="AP27" s="392">
        <f t="shared" si="14"/>
        <v>0</v>
      </c>
      <c r="AQ27" s="423"/>
      <c r="AR27" s="394"/>
      <c r="AS27" s="395"/>
      <c r="AT27" s="395"/>
      <c r="AU27" s="395"/>
      <c r="AV27" s="395"/>
      <c r="AW27" s="395"/>
      <c r="AX27" s="396"/>
      <c r="AY27" s="427">
        <f t="shared" si="15"/>
        <v>0</v>
      </c>
      <c r="AZ27" s="428"/>
      <c r="BA27" s="422"/>
      <c r="BB27" s="422"/>
      <c r="BC27" s="422"/>
      <c r="BD27" s="422"/>
      <c r="BE27" s="422"/>
      <c r="BF27" s="429"/>
      <c r="BG27" s="413"/>
      <c r="BH27" s="430"/>
      <c r="BI27" s="430"/>
      <c r="BJ27" s="430"/>
      <c r="BK27" s="433"/>
      <c r="BL27" s="417">
        <f t="shared" si="16"/>
        <v>0</v>
      </c>
      <c r="BM27" s="406">
        <f>0</f>
        <v>0</v>
      </c>
      <c r="BN27" s="407">
        <f t="shared" si="17"/>
        <v>0</v>
      </c>
      <c r="BO27" s="406">
        <f>0</f>
        <v>0</v>
      </c>
      <c r="BP27" s="408">
        <f t="shared" si="18"/>
        <v>0</v>
      </c>
      <c r="BQ27" s="408" t="e">
        <f t="shared" si="19"/>
        <v>#DIV/0!</v>
      </c>
      <c r="BR27" s="409">
        <f t="shared" si="20"/>
        <v>0</v>
      </c>
      <c r="BS27" s="409" t="e">
        <f t="shared" si="21"/>
        <v>#DIV/0!</v>
      </c>
      <c r="BT27" s="409">
        <f t="shared" si="22"/>
        <v>0</v>
      </c>
      <c r="BU27" s="410" t="e">
        <f t="shared" si="23"/>
        <v>#DIV/0!</v>
      </c>
      <c r="BV27" s="409">
        <f t="shared" si="24"/>
        <v>0</v>
      </c>
      <c r="BW27" s="409" t="e">
        <f t="shared" si="25"/>
        <v>#DIV/0!</v>
      </c>
      <c r="BX27" s="411" t="e">
        <f t="shared" si="26"/>
        <v>#DIV/0!</v>
      </c>
      <c r="BY27" s="421"/>
      <c r="BZ27" s="422"/>
      <c r="CA27" s="392">
        <f t="shared" si="27"/>
        <v>0</v>
      </c>
      <c r="CB27" s="423"/>
      <c r="CC27" s="394"/>
      <c r="CD27" s="395"/>
      <c r="CE27" s="395"/>
      <c r="CF27" s="395"/>
      <c r="CG27" s="395"/>
      <c r="CH27" s="395"/>
      <c r="CI27" s="396"/>
      <c r="CJ27" s="427">
        <f t="shared" si="28"/>
        <v>0</v>
      </c>
      <c r="CK27" s="428"/>
      <c r="CL27" s="422"/>
      <c r="CM27" s="422"/>
      <c r="CN27" s="422"/>
      <c r="CO27" s="422"/>
      <c r="CP27" s="422"/>
      <c r="CQ27" s="431"/>
      <c r="CR27" s="419"/>
      <c r="CS27" s="430"/>
      <c r="CT27" s="430"/>
      <c r="CU27" s="430"/>
      <c r="CV27" s="433"/>
      <c r="CW27" s="417">
        <f t="shared" si="29"/>
        <v>0</v>
      </c>
      <c r="CX27" s="406">
        <f>0</f>
        <v>0</v>
      </c>
      <c r="CY27" s="407">
        <f t="shared" si="30"/>
        <v>0</v>
      </c>
      <c r="CZ27" s="406">
        <f>0</f>
        <v>0</v>
      </c>
      <c r="DA27" s="408">
        <f t="shared" si="31"/>
        <v>0</v>
      </c>
      <c r="DB27" s="408" t="e">
        <f t="shared" si="32"/>
        <v>#DIV/0!</v>
      </c>
      <c r="DC27" s="409">
        <f t="shared" si="33"/>
        <v>0</v>
      </c>
      <c r="DD27" s="409" t="e">
        <f t="shared" si="34"/>
        <v>#DIV/0!</v>
      </c>
      <c r="DE27" s="409">
        <f t="shared" si="35"/>
        <v>0</v>
      </c>
      <c r="DF27" s="410" t="e">
        <f t="shared" si="36"/>
        <v>#DIV/0!</v>
      </c>
      <c r="DG27" s="409">
        <f t="shared" si="37"/>
        <v>0</v>
      </c>
      <c r="DH27" s="409" t="e">
        <f t="shared" si="38"/>
        <v>#DIV/0!</v>
      </c>
      <c r="DI27" s="411" t="e">
        <f t="shared" si="39"/>
        <v>#DIV/0!</v>
      </c>
      <c r="DJ27" s="417">
        <f t="shared" si="40"/>
        <v>0</v>
      </c>
      <c r="DK27" s="417">
        <f t="shared" si="41"/>
        <v>0</v>
      </c>
      <c r="DL27" s="417">
        <f t="shared" si="42"/>
        <v>0</v>
      </c>
      <c r="DM27" s="417">
        <f t="shared" si="43"/>
        <v>0</v>
      </c>
      <c r="DN27" s="417">
        <f t="shared" si="44"/>
        <v>0</v>
      </c>
      <c r="DO27" s="417" t="e">
        <f t="shared" si="45"/>
        <v>#DIV/0!</v>
      </c>
      <c r="DP27" s="417">
        <f t="shared" si="46"/>
        <v>0</v>
      </c>
      <c r="DQ27" s="417" t="e">
        <f t="shared" si="47"/>
        <v>#DIV/0!</v>
      </c>
      <c r="DR27" s="417">
        <f t="shared" si="48"/>
        <v>0</v>
      </c>
      <c r="DS27" s="417" t="e">
        <f t="shared" si="49"/>
        <v>#DIV/0!</v>
      </c>
      <c r="DT27" s="417">
        <f t="shared" si="50"/>
        <v>0</v>
      </c>
      <c r="DU27" s="417" t="e">
        <f t="shared" si="51"/>
        <v>#DIV/0!</v>
      </c>
      <c r="DV27" s="432" t="e">
        <f t="shared" si="52"/>
        <v>#DIV/0!</v>
      </c>
    </row>
    <row r="28" spans="2:126">
      <c r="B28" s="389">
        <f>Input!C28</f>
        <v>2007</v>
      </c>
      <c r="C28" s="421"/>
      <c r="D28" s="422"/>
      <c r="E28" s="392">
        <f t="shared" si="1"/>
        <v>0</v>
      </c>
      <c r="F28" s="423"/>
      <c r="G28" s="424"/>
      <c r="H28" s="425"/>
      <c r="I28" s="425"/>
      <c r="J28" s="425"/>
      <c r="K28" s="425"/>
      <c r="L28" s="425"/>
      <c r="M28" s="426"/>
      <c r="N28" s="427">
        <f t="shared" si="2"/>
        <v>0</v>
      </c>
      <c r="O28" s="428"/>
      <c r="P28" s="422"/>
      <c r="Q28" s="422"/>
      <c r="R28" s="422"/>
      <c r="S28" s="422"/>
      <c r="T28" s="422"/>
      <c r="U28" s="429"/>
      <c r="V28" s="413"/>
      <c r="W28" s="430"/>
      <c r="X28" s="430"/>
      <c r="Y28" s="430"/>
      <c r="Z28" s="433"/>
      <c r="AA28" s="405">
        <f t="shared" si="3"/>
        <v>0</v>
      </c>
      <c r="AB28" s="406">
        <f>0</f>
        <v>0</v>
      </c>
      <c r="AC28" s="407">
        <f t="shared" si="4"/>
        <v>0</v>
      </c>
      <c r="AD28" s="406">
        <f>0</f>
        <v>0</v>
      </c>
      <c r="AE28" s="408">
        <f t="shared" si="5"/>
        <v>0</v>
      </c>
      <c r="AF28" s="408">
        <f t="shared" si="6"/>
        <v>0</v>
      </c>
      <c r="AG28" s="409">
        <f t="shared" si="7"/>
        <v>0</v>
      </c>
      <c r="AH28" s="409">
        <f t="shared" si="8"/>
        <v>0</v>
      </c>
      <c r="AI28" s="409">
        <f t="shared" si="9"/>
        <v>0</v>
      </c>
      <c r="AJ28" s="410">
        <f t="shared" si="10"/>
        <v>0</v>
      </c>
      <c r="AK28" s="409">
        <f t="shared" si="11"/>
        <v>0</v>
      </c>
      <c r="AL28" s="409">
        <f t="shared" si="12"/>
        <v>0</v>
      </c>
      <c r="AM28" s="411">
        <f t="shared" si="13"/>
        <v>0</v>
      </c>
      <c r="AN28" s="421"/>
      <c r="AO28" s="422"/>
      <c r="AP28" s="392">
        <f t="shared" si="14"/>
        <v>0</v>
      </c>
      <c r="AQ28" s="423"/>
      <c r="AR28" s="394"/>
      <c r="AS28" s="395"/>
      <c r="AT28" s="395"/>
      <c r="AU28" s="395"/>
      <c r="AV28" s="395"/>
      <c r="AW28" s="395"/>
      <c r="AX28" s="396"/>
      <c r="AY28" s="427">
        <f t="shared" si="15"/>
        <v>0</v>
      </c>
      <c r="AZ28" s="428"/>
      <c r="BA28" s="422"/>
      <c r="BB28" s="422"/>
      <c r="BC28" s="422"/>
      <c r="BD28" s="422"/>
      <c r="BE28" s="422"/>
      <c r="BF28" s="429"/>
      <c r="BG28" s="413"/>
      <c r="BH28" s="430"/>
      <c r="BI28" s="430"/>
      <c r="BJ28" s="430"/>
      <c r="BK28" s="433"/>
      <c r="BL28" s="417">
        <f t="shared" si="16"/>
        <v>0</v>
      </c>
      <c r="BM28" s="406">
        <f>0</f>
        <v>0</v>
      </c>
      <c r="BN28" s="407">
        <f t="shared" si="17"/>
        <v>0</v>
      </c>
      <c r="BO28" s="406">
        <f>0</f>
        <v>0</v>
      </c>
      <c r="BP28" s="408">
        <f t="shared" si="18"/>
        <v>0</v>
      </c>
      <c r="BQ28" s="408" t="e">
        <f t="shared" si="19"/>
        <v>#DIV/0!</v>
      </c>
      <c r="BR28" s="409">
        <f t="shared" si="20"/>
        <v>0</v>
      </c>
      <c r="BS28" s="409" t="e">
        <f t="shared" si="21"/>
        <v>#DIV/0!</v>
      </c>
      <c r="BT28" s="409">
        <f t="shared" si="22"/>
        <v>0</v>
      </c>
      <c r="BU28" s="410" t="e">
        <f t="shared" si="23"/>
        <v>#DIV/0!</v>
      </c>
      <c r="BV28" s="409">
        <f t="shared" si="24"/>
        <v>0</v>
      </c>
      <c r="BW28" s="409" t="e">
        <f t="shared" si="25"/>
        <v>#DIV/0!</v>
      </c>
      <c r="BX28" s="411" t="e">
        <f t="shared" si="26"/>
        <v>#DIV/0!</v>
      </c>
      <c r="BY28" s="421"/>
      <c r="BZ28" s="422"/>
      <c r="CA28" s="392">
        <f t="shared" si="27"/>
        <v>0</v>
      </c>
      <c r="CB28" s="423"/>
      <c r="CC28" s="394"/>
      <c r="CD28" s="395"/>
      <c r="CE28" s="395"/>
      <c r="CF28" s="395"/>
      <c r="CG28" s="395"/>
      <c r="CH28" s="395"/>
      <c r="CI28" s="396"/>
      <c r="CJ28" s="427">
        <f t="shared" si="28"/>
        <v>0</v>
      </c>
      <c r="CK28" s="428"/>
      <c r="CL28" s="422"/>
      <c r="CM28" s="422"/>
      <c r="CN28" s="422"/>
      <c r="CO28" s="422"/>
      <c r="CP28" s="422"/>
      <c r="CQ28" s="431"/>
      <c r="CR28" s="419"/>
      <c r="CS28" s="430"/>
      <c r="CT28" s="430"/>
      <c r="CU28" s="430"/>
      <c r="CV28" s="433"/>
      <c r="CW28" s="417">
        <f t="shared" si="29"/>
        <v>0</v>
      </c>
      <c r="CX28" s="406">
        <f>0</f>
        <v>0</v>
      </c>
      <c r="CY28" s="407">
        <f t="shared" si="30"/>
        <v>0</v>
      </c>
      <c r="CZ28" s="406">
        <f>0</f>
        <v>0</v>
      </c>
      <c r="DA28" s="408">
        <f t="shared" si="31"/>
        <v>0</v>
      </c>
      <c r="DB28" s="408" t="e">
        <f t="shared" si="32"/>
        <v>#DIV/0!</v>
      </c>
      <c r="DC28" s="409">
        <f t="shared" si="33"/>
        <v>0</v>
      </c>
      <c r="DD28" s="409" t="e">
        <f t="shared" si="34"/>
        <v>#DIV/0!</v>
      </c>
      <c r="DE28" s="409">
        <f t="shared" si="35"/>
        <v>0</v>
      </c>
      <c r="DF28" s="410" t="e">
        <f t="shared" si="36"/>
        <v>#DIV/0!</v>
      </c>
      <c r="DG28" s="409">
        <f t="shared" si="37"/>
        <v>0</v>
      </c>
      <c r="DH28" s="409" t="e">
        <f t="shared" si="38"/>
        <v>#DIV/0!</v>
      </c>
      <c r="DI28" s="411" t="e">
        <f t="shared" si="39"/>
        <v>#DIV/0!</v>
      </c>
      <c r="DJ28" s="417">
        <f t="shared" si="40"/>
        <v>0</v>
      </c>
      <c r="DK28" s="417">
        <f t="shared" si="41"/>
        <v>0</v>
      </c>
      <c r="DL28" s="417">
        <f t="shared" si="42"/>
        <v>0</v>
      </c>
      <c r="DM28" s="417">
        <f t="shared" si="43"/>
        <v>0</v>
      </c>
      <c r="DN28" s="417">
        <f t="shared" si="44"/>
        <v>0</v>
      </c>
      <c r="DO28" s="417" t="e">
        <f t="shared" si="45"/>
        <v>#DIV/0!</v>
      </c>
      <c r="DP28" s="417">
        <f t="shared" si="46"/>
        <v>0</v>
      </c>
      <c r="DQ28" s="417" t="e">
        <f t="shared" si="47"/>
        <v>#DIV/0!</v>
      </c>
      <c r="DR28" s="417">
        <f t="shared" si="48"/>
        <v>0</v>
      </c>
      <c r="DS28" s="417" t="e">
        <f t="shared" si="49"/>
        <v>#DIV/0!</v>
      </c>
      <c r="DT28" s="417">
        <f t="shared" si="50"/>
        <v>0</v>
      </c>
      <c r="DU28" s="417" t="e">
        <f t="shared" si="51"/>
        <v>#DIV/0!</v>
      </c>
      <c r="DV28" s="432" t="e">
        <f t="shared" si="52"/>
        <v>#DIV/0!</v>
      </c>
    </row>
    <row r="29" spans="2:126">
      <c r="B29" s="389">
        <f>Input!C29</f>
        <v>2008</v>
      </c>
      <c r="C29" s="421"/>
      <c r="D29" s="422"/>
      <c r="E29" s="392">
        <f t="shared" si="1"/>
        <v>0</v>
      </c>
      <c r="F29" s="423"/>
      <c r="G29" s="424"/>
      <c r="H29" s="425"/>
      <c r="I29" s="425"/>
      <c r="J29" s="425"/>
      <c r="K29" s="425"/>
      <c r="L29" s="425"/>
      <c r="M29" s="426"/>
      <c r="N29" s="427">
        <f t="shared" si="2"/>
        <v>0</v>
      </c>
      <c r="O29" s="428"/>
      <c r="P29" s="422"/>
      <c r="Q29" s="422"/>
      <c r="R29" s="422"/>
      <c r="S29" s="422"/>
      <c r="T29" s="422"/>
      <c r="U29" s="429"/>
      <c r="V29" s="413"/>
      <c r="W29" s="430"/>
      <c r="X29" s="430"/>
      <c r="Y29" s="430"/>
      <c r="Z29" s="433"/>
      <c r="AA29" s="405">
        <f t="shared" si="3"/>
        <v>0</v>
      </c>
      <c r="AB29" s="406">
        <f>0</f>
        <v>0</v>
      </c>
      <c r="AC29" s="407">
        <f t="shared" si="4"/>
        <v>0</v>
      </c>
      <c r="AD29" s="406">
        <f>0</f>
        <v>0</v>
      </c>
      <c r="AE29" s="408">
        <f t="shared" si="5"/>
        <v>0</v>
      </c>
      <c r="AF29" s="408">
        <f t="shared" si="6"/>
        <v>0</v>
      </c>
      <c r="AG29" s="409">
        <f t="shared" si="7"/>
        <v>0</v>
      </c>
      <c r="AH29" s="409">
        <f t="shared" si="8"/>
        <v>0</v>
      </c>
      <c r="AI29" s="409">
        <f t="shared" si="9"/>
        <v>0</v>
      </c>
      <c r="AJ29" s="410">
        <f t="shared" si="10"/>
        <v>0</v>
      </c>
      <c r="AK29" s="409">
        <f t="shared" si="11"/>
        <v>0</v>
      </c>
      <c r="AL29" s="409">
        <f t="shared" si="12"/>
        <v>0</v>
      </c>
      <c r="AM29" s="411">
        <f t="shared" si="13"/>
        <v>0</v>
      </c>
      <c r="AN29" s="421"/>
      <c r="AO29" s="422"/>
      <c r="AP29" s="392">
        <f t="shared" si="14"/>
        <v>0</v>
      </c>
      <c r="AQ29" s="423"/>
      <c r="AR29" s="394"/>
      <c r="AS29" s="395"/>
      <c r="AT29" s="395"/>
      <c r="AU29" s="395"/>
      <c r="AV29" s="395"/>
      <c r="AW29" s="395"/>
      <c r="AX29" s="396"/>
      <c r="AY29" s="427">
        <f t="shared" si="15"/>
        <v>0</v>
      </c>
      <c r="AZ29" s="428"/>
      <c r="BA29" s="422"/>
      <c r="BB29" s="422"/>
      <c r="BC29" s="422"/>
      <c r="BD29" s="422"/>
      <c r="BE29" s="422"/>
      <c r="BF29" s="429"/>
      <c r="BG29" s="413"/>
      <c r="BH29" s="430"/>
      <c r="BI29" s="430"/>
      <c r="BJ29" s="430"/>
      <c r="BK29" s="433"/>
      <c r="BL29" s="417">
        <f t="shared" si="16"/>
        <v>0</v>
      </c>
      <c r="BM29" s="406">
        <f>0</f>
        <v>0</v>
      </c>
      <c r="BN29" s="407">
        <f t="shared" si="17"/>
        <v>0</v>
      </c>
      <c r="BO29" s="406">
        <f>0</f>
        <v>0</v>
      </c>
      <c r="BP29" s="408">
        <f t="shared" si="18"/>
        <v>0</v>
      </c>
      <c r="BQ29" s="408" t="e">
        <f t="shared" si="19"/>
        <v>#DIV/0!</v>
      </c>
      <c r="BR29" s="409">
        <f t="shared" si="20"/>
        <v>0</v>
      </c>
      <c r="BS29" s="409" t="e">
        <f t="shared" si="21"/>
        <v>#DIV/0!</v>
      </c>
      <c r="BT29" s="409">
        <f t="shared" si="22"/>
        <v>0</v>
      </c>
      <c r="BU29" s="410" t="e">
        <f t="shared" si="23"/>
        <v>#DIV/0!</v>
      </c>
      <c r="BV29" s="409">
        <f t="shared" si="24"/>
        <v>0</v>
      </c>
      <c r="BW29" s="409" t="e">
        <f t="shared" si="25"/>
        <v>#DIV/0!</v>
      </c>
      <c r="BX29" s="411" t="e">
        <f t="shared" si="26"/>
        <v>#DIV/0!</v>
      </c>
      <c r="BY29" s="421"/>
      <c r="BZ29" s="422"/>
      <c r="CA29" s="392">
        <f t="shared" si="27"/>
        <v>0</v>
      </c>
      <c r="CB29" s="423"/>
      <c r="CC29" s="394"/>
      <c r="CD29" s="395"/>
      <c r="CE29" s="395"/>
      <c r="CF29" s="395"/>
      <c r="CG29" s="395"/>
      <c r="CH29" s="395"/>
      <c r="CI29" s="396"/>
      <c r="CJ29" s="427">
        <f t="shared" si="28"/>
        <v>0</v>
      </c>
      <c r="CK29" s="428"/>
      <c r="CL29" s="422"/>
      <c r="CM29" s="422"/>
      <c r="CN29" s="422"/>
      <c r="CO29" s="422"/>
      <c r="CP29" s="422"/>
      <c r="CQ29" s="431"/>
      <c r="CR29" s="419"/>
      <c r="CS29" s="430"/>
      <c r="CT29" s="430"/>
      <c r="CU29" s="430"/>
      <c r="CV29" s="433"/>
      <c r="CW29" s="417">
        <f t="shared" si="29"/>
        <v>0</v>
      </c>
      <c r="CX29" s="406">
        <f>0</f>
        <v>0</v>
      </c>
      <c r="CY29" s="407">
        <f t="shared" si="30"/>
        <v>0</v>
      </c>
      <c r="CZ29" s="406">
        <f>0</f>
        <v>0</v>
      </c>
      <c r="DA29" s="408">
        <f t="shared" si="31"/>
        <v>0</v>
      </c>
      <c r="DB29" s="408" t="e">
        <f t="shared" si="32"/>
        <v>#DIV/0!</v>
      </c>
      <c r="DC29" s="409">
        <f t="shared" si="33"/>
        <v>0</v>
      </c>
      <c r="DD29" s="409" t="e">
        <f t="shared" si="34"/>
        <v>#DIV/0!</v>
      </c>
      <c r="DE29" s="409">
        <f t="shared" si="35"/>
        <v>0</v>
      </c>
      <c r="DF29" s="410" t="e">
        <f t="shared" si="36"/>
        <v>#DIV/0!</v>
      </c>
      <c r="DG29" s="409">
        <f t="shared" si="37"/>
        <v>0</v>
      </c>
      <c r="DH29" s="409" t="e">
        <f t="shared" si="38"/>
        <v>#DIV/0!</v>
      </c>
      <c r="DI29" s="411" t="e">
        <f t="shared" si="39"/>
        <v>#DIV/0!</v>
      </c>
      <c r="DJ29" s="417">
        <f t="shared" si="40"/>
        <v>0</v>
      </c>
      <c r="DK29" s="417">
        <f t="shared" si="41"/>
        <v>0</v>
      </c>
      <c r="DL29" s="417">
        <f t="shared" si="42"/>
        <v>0</v>
      </c>
      <c r="DM29" s="417">
        <f t="shared" si="43"/>
        <v>0</v>
      </c>
      <c r="DN29" s="417">
        <f t="shared" si="44"/>
        <v>0</v>
      </c>
      <c r="DO29" s="417" t="e">
        <f t="shared" si="45"/>
        <v>#DIV/0!</v>
      </c>
      <c r="DP29" s="417">
        <f t="shared" si="46"/>
        <v>0</v>
      </c>
      <c r="DQ29" s="417" t="e">
        <f t="shared" si="47"/>
        <v>#DIV/0!</v>
      </c>
      <c r="DR29" s="417">
        <f t="shared" si="48"/>
        <v>0</v>
      </c>
      <c r="DS29" s="417" t="e">
        <f t="shared" si="49"/>
        <v>#DIV/0!</v>
      </c>
      <c r="DT29" s="417">
        <f t="shared" si="50"/>
        <v>0</v>
      </c>
      <c r="DU29" s="417" t="e">
        <f t="shared" si="51"/>
        <v>#DIV/0!</v>
      </c>
      <c r="DV29" s="432" t="e">
        <f t="shared" si="52"/>
        <v>#DIV/0!</v>
      </c>
    </row>
    <row r="30" spans="2:126">
      <c r="B30" s="389">
        <f>Input!C30</f>
        <v>2009</v>
      </c>
      <c r="C30" s="421"/>
      <c r="D30" s="422"/>
      <c r="E30" s="392">
        <f t="shared" si="1"/>
        <v>0</v>
      </c>
      <c r="F30" s="423"/>
      <c r="G30" s="424"/>
      <c r="H30" s="425"/>
      <c r="I30" s="425"/>
      <c r="J30" s="425"/>
      <c r="K30" s="425"/>
      <c r="L30" s="425"/>
      <c r="M30" s="426"/>
      <c r="N30" s="427">
        <f t="shared" si="2"/>
        <v>0</v>
      </c>
      <c r="O30" s="428"/>
      <c r="P30" s="422"/>
      <c r="Q30" s="422"/>
      <c r="R30" s="422"/>
      <c r="S30" s="422"/>
      <c r="T30" s="422"/>
      <c r="U30" s="429"/>
      <c r="V30" s="413"/>
      <c r="W30" s="430"/>
      <c r="X30" s="430"/>
      <c r="Y30" s="430"/>
      <c r="Z30" s="433"/>
      <c r="AA30" s="405">
        <f t="shared" si="3"/>
        <v>0</v>
      </c>
      <c r="AB30" s="406">
        <f>0</f>
        <v>0</v>
      </c>
      <c r="AC30" s="407">
        <f t="shared" si="4"/>
        <v>0</v>
      </c>
      <c r="AD30" s="406">
        <f>0</f>
        <v>0</v>
      </c>
      <c r="AE30" s="408">
        <f t="shared" si="5"/>
        <v>0</v>
      </c>
      <c r="AF30" s="408">
        <f t="shared" si="6"/>
        <v>0</v>
      </c>
      <c r="AG30" s="409">
        <f t="shared" si="7"/>
        <v>0</v>
      </c>
      <c r="AH30" s="409">
        <f t="shared" si="8"/>
        <v>0</v>
      </c>
      <c r="AI30" s="409">
        <f t="shared" si="9"/>
        <v>0</v>
      </c>
      <c r="AJ30" s="410">
        <f t="shared" si="10"/>
        <v>0</v>
      </c>
      <c r="AK30" s="409">
        <f t="shared" si="11"/>
        <v>0</v>
      </c>
      <c r="AL30" s="409">
        <f t="shared" si="12"/>
        <v>0</v>
      </c>
      <c r="AM30" s="411">
        <f t="shared" si="13"/>
        <v>0</v>
      </c>
      <c r="AN30" s="421"/>
      <c r="AO30" s="422"/>
      <c r="AP30" s="392">
        <f t="shared" si="14"/>
        <v>0</v>
      </c>
      <c r="AQ30" s="423"/>
      <c r="AR30" s="394"/>
      <c r="AS30" s="395"/>
      <c r="AT30" s="395"/>
      <c r="AU30" s="395"/>
      <c r="AV30" s="395"/>
      <c r="AW30" s="395"/>
      <c r="AX30" s="396"/>
      <c r="AY30" s="427">
        <f t="shared" si="15"/>
        <v>0</v>
      </c>
      <c r="AZ30" s="428"/>
      <c r="BA30" s="422"/>
      <c r="BB30" s="422"/>
      <c r="BC30" s="422"/>
      <c r="BD30" s="422"/>
      <c r="BE30" s="422"/>
      <c r="BF30" s="429"/>
      <c r="BG30" s="413"/>
      <c r="BH30" s="430"/>
      <c r="BI30" s="430"/>
      <c r="BJ30" s="430"/>
      <c r="BK30" s="433"/>
      <c r="BL30" s="417">
        <f t="shared" si="16"/>
        <v>0</v>
      </c>
      <c r="BM30" s="406">
        <f>0</f>
        <v>0</v>
      </c>
      <c r="BN30" s="407">
        <f t="shared" si="17"/>
        <v>0</v>
      </c>
      <c r="BO30" s="406">
        <f>0</f>
        <v>0</v>
      </c>
      <c r="BP30" s="408">
        <f t="shared" si="18"/>
        <v>0</v>
      </c>
      <c r="BQ30" s="408" t="e">
        <f t="shared" si="19"/>
        <v>#DIV/0!</v>
      </c>
      <c r="BR30" s="409">
        <f t="shared" si="20"/>
        <v>0</v>
      </c>
      <c r="BS30" s="409" t="e">
        <f t="shared" si="21"/>
        <v>#DIV/0!</v>
      </c>
      <c r="BT30" s="409">
        <f t="shared" si="22"/>
        <v>0</v>
      </c>
      <c r="BU30" s="410" t="e">
        <f t="shared" si="23"/>
        <v>#DIV/0!</v>
      </c>
      <c r="BV30" s="409">
        <f t="shared" si="24"/>
        <v>0</v>
      </c>
      <c r="BW30" s="409" t="e">
        <f t="shared" si="25"/>
        <v>#DIV/0!</v>
      </c>
      <c r="BX30" s="411" t="e">
        <f t="shared" si="26"/>
        <v>#DIV/0!</v>
      </c>
      <c r="BY30" s="421"/>
      <c r="BZ30" s="422"/>
      <c r="CA30" s="392">
        <f t="shared" si="27"/>
        <v>0</v>
      </c>
      <c r="CB30" s="423"/>
      <c r="CC30" s="394"/>
      <c r="CD30" s="395"/>
      <c r="CE30" s="395"/>
      <c r="CF30" s="395"/>
      <c r="CG30" s="395"/>
      <c r="CH30" s="395"/>
      <c r="CI30" s="396"/>
      <c r="CJ30" s="427">
        <f t="shared" si="28"/>
        <v>0</v>
      </c>
      <c r="CK30" s="428"/>
      <c r="CL30" s="422"/>
      <c r="CM30" s="422"/>
      <c r="CN30" s="422"/>
      <c r="CO30" s="422"/>
      <c r="CP30" s="422"/>
      <c r="CQ30" s="431"/>
      <c r="CR30" s="419"/>
      <c r="CS30" s="430"/>
      <c r="CT30" s="430"/>
      <c r="CU30" s="430"/>
      <c r="CV30" s="433"/>
      <c r="CW30" s="417">
        <f t="shared" si="29"/>
        <v>0</v>
      </c>
      <c r="CX30" s="406">
        <f>0</f>
        <v>0</v>
      </c>
      <c r="CY30" s="407">
        <f t="shared" si="30"/>
        <v>0</v>
      </c>
      <c r="CZ30" s="406">
        <f>0</f>
        <v>0</v>
      </c>
      <c r="DA30" s="408">
        <f t="shared" si="31"/>
        <v>0</v>
      </c>
      <c r="DB30" s="408" t="e">
        <f t="shared" si="32"/>
        <v>#DIV/0!</v>
      </c>
      <c r="DC30" s="409">
        <f t="shared" si="33"/>
        <v>0</v>
      </c>
      <c r="DD30" s="409" t="e">
        <f t="shared" si="34"/>
        <v>#DIV/0!</v>
      </c>
      <c r="DE30" s="409">
        <f t="shared" si="35"/>
        <v>0</v>
      </c>
      <c r="DF30" s="410" t="e">
        <f t="shared" si="36"/>
        <v>#DIV/0!</v>
      </c>
      <c r="DG30" s="409">
        <f t="shared" si="37"/>
        <v>0</v>
      </c>
      <c r="DH30" s="409" t="e">
        <f t="shared" si="38"/>
        <v>#DIV/0!</v>
      </c>
      <c r="DI30" s="411" t="e">
        <f t="shared" si="39"/>
        <v>#DIV/0!</v>
      </c>
      <c r="DJ30" s="417">
        <f t="shared" si="40"/>
        <v>0</v>
      </c>
      <c r="DK30" s="417">
        <f t="shared" si="41"/>
        <v>0</v>
      </c>
      <c r="DL30" s="417">
        <f t="shared" si="42"/>
        <v>0</v>
      </c>
      <c r="DM30" s="417">
        <f t="shared" si="43"/>
        <v>0</v>
      </c>
      <c r="DN30" s="417">
        <f t="shared" si="44"/>
        <v>0</v>
      </c>
      <c r="DO30" s="417" t="e">
        <f t="shared" si="45"/>
        <v>#DIV/0!</v>
      </c>
      <c r="DP30" s="417">
        <f t="shared" si="46"/>
        <v>0</v>
      </c>
      <c r="DQ30" s="417" t="e">
        <f t="shared" si="47"/>
        <v>#DIV/0!</v>
      </c>
      <c r="DR30" s="417">
        <f t="shared" si="48"/>
        <v>0</v>
      </c>
      <c r="DS30" s="417" t="e">
        <f t="shared" si="49"/>
        <v>#DIV/0!</v>
      </c>
      <c r="DT30" s="417">
        <f t="shared" si="50"/>
        <v>0</v>
      </c>
      <c r="DU30" s="417" t="e">
        <f t="shared" si="51"/>
        <v>#DIV/0!</v>
      </c>
      <c r="DV30" s="432" t="e">
        <f t="shared" si="52"/>
        <v>#DIV/0!</v>
      </c>
    </row>
    <row r="31" spans="2:126">
      <c r="B31" s="389">
        <f>Input!C31</f>
        <v>2010</v>
      </c>
      <c r="C31" s="421"/>
      <c r="D31" s="422"/>
      <c r="E31" s="392">
        <f t="shared" si="1"/>
        <v>0</v>
      </c>
      <c r="F31" s="423"/>
      <c r="G31" s="424"/>
      <c r="H31" s="425"/>
      <c r="I31" s="425"/>
      <c r="J31" s="425"/>
      <c r="K31" s="425"/>
      <c r="L31" s="425"/>
      <c r="M31" s="426"/>
      <c r="N31" s="427">
        <f t="shared" si="2"/>
        <v>0</v>
      </c>
      <c r="O31" s="428"/>
      <c r="P31" s="422"/>
      <c r="Q31" s="422"/>
      <c r="R31" s="422"/>
      <c r="S31" s="422"/>
      <c r="T31" s="422"/>
      <c r="U31" s="429"/>
      <c r="V31" s="413"/>
      <c r="W31" s="430"/>
      <c r="X31" s="430"/>
      <c r="Y31" s="430"/>
      <c r="Z31" s="433"/>
      <c r="AA31" s="405">
        <f t="shared" si="3"/>
        <v>0</v>
      </c>
      <c r="AB31" s="406">
        <f>0</f>
        <v>0</v>
      </c>
      <c r="AC31" s="407">
        <f t="shared" si="4"/>
        <v>0</v>
      </c>
      <c r="AD31" s="406">
        <f>0</f>
        <v>0</v>
      </c>
      <c r="AE31" s="408">
        <f t="shared" si="5"/>
        <v>0</v>
      </c>
      <c r="AF31" s="408">
        <f t="shared" si="6"/>
        <v>0</v>
      </c>
      <c r="AG31" s="409">
        <f t="shared" si="7"/>
        <v>0</v>
      </c>
      <c r="AH31" s="409">
        <f t="shared" si="8"/>
        <v>0</v>
      </c>
      <c r="AI31" s="409">
        <f t="shared" si="9"/>
        <v>0</v>
      </c>
      <c r="AJ31" s="410">
        <f t="shared" si="10"/>
        <v>0</v>
      </c>
      <c r="AK31" s="409">
        <f t="shared" si="11"/>
        <v>0</v>
      </c>
      <c r="AL31" s="409">
        <f t="shared" si="12"/>
        <v>0</v>
      </c>
      <c r="AM31" s="411">
        <f t="shared" si="13"/>
        <v>0</v>
      </c>
      <c r="AN31" s="421"/>
      <c r="AO31" s="422"/>
      <c r="AP31" s="392">
        <f t="shared" si="14"/>
        <v>0</v>
      </c>
      <c r="AQ31" s="423"/>
      <c r="AR31" s="394"/>
      <c r="AS31" s="395"/>
      <c r="AT31" s="395"/>
      <c r="AU31" s="395"/>
      <c r="AV31" s="395"/>
      <c r="AW31" s="395"/>
      <c r="AX31" s="396"/>
      <c r="AY31" s="427">
        <f t="shared" si="15"/>
        <v>0</v>
      </c>
      <c r="AZ31" s="428"/>
      <c r="BA31" s="422"/>
      <c r="BB31" s="422"/>
      <c r="BC31" s="422"/>
      <c r="BD31" s="422"/>
      <c r="BE31" s="422"/>
      <c r="BF31" s="429"/>
      <c r="BG31" s="413"/>
      <c r="BH31" s="430"/>
      <c r="BI31" s="430"/>
      <c r="BJ31" s="430"/>
      <c r="BK31" s="433"/>
      <c r="BL31" s="417">
        <f t="shared" si="16"/>
        <v>0</v>
      </c>
      <c r="BM31" s="406">
        <f>0</f>
        <v>0</v>
      </c>
      <c r="BN31" s="407">
        <f t="shared" si="17"/>
        <v>0</v>
      </c>
      <c r="BO31" s="406">
        <f>0</f>
        <v>0</v>
      </c>
      <c r="BP31" s="408">
        <f t="shared" si="18"/>
        <v>0</v>
      </c>
      <c r="BQ31" s="408" t="e">
        <f t="shared" si="19"/>
        <v>#DIV/0!</v>
      </c>
      <c r="BR31" s="409">
        <f t="shared" si="20"/>
        <v>0</v>
      </c>
      <c r="BS31" s="409" t="e">
        <f t="shared" si="21"/>
        <v>#DIV/0!</v>
      </c>
      <c r="BT31" s="409">
        <f t="shared" si="22"/>
        <v>0</v>
      </c>
      <c r="BU31" s="410" t="e">
        <f t="shared" si="23"/>
        <v>#DIV/0!</v>
      </c>
      <c r="BV31" s="409">
        <f t="shared" si="24"/>
        <v>0</v>
      </c>
      <c r="BW31" s="409" t="e">
        <f t="shared" si="25"/>
        <v>#DIV/0!</v>
      </c>
      <c r="BX31" s="411" t="e">
        <f t="shared" si="26"/>
        <v>#DIV/0!</v>
      </c>
      <c r="BY31" s="421"/>
      <c r="BZ31" s="422"/>
      <c r="CA31" s="392">
        <f t="shared" si="27"/>
        <v>0</v>
      </c>
      <c r="CB31" s="423"/>
      <c r="CC31" s="394"/>
      <c r="CD31" s="395"/>
      <c r="CE31" s="395"/>
      <c r="CF31" s="395"/>
      <c r="CG31" s="395"/>
      <c r="CH31" s="395"/>
      <c r="CI31" s="396"/>
      <c r="CJ31" s="427">
        <f t="shared" si="28"/>
        <v>0</v>
      </c>
      <c r="CK31" s="428"/>
      <c r="CL31" s="422"/>
      <c r="CM31" s="422"/>
      <c r="CN31" s="422"/>
      <c r="CO31" s="422"/>
      <c r="CP31" s="422"/>
      <c r="CQ31" s="431"/>
      <c r="CR31" s="419"/>
      <c r="CS31" s="430"/>
      <c r="CT31" s="430"/>
      <c r="CU31" s="430"/>
      <c r="CV31" s="433"/>
      <c r="CW31" s="417">
        <f t="shared" si="29"/>
        <v>0</v>
      </c>
      <c r="CX31" s="406">
        <f>0</f>
        <v>0</v>
      </c>
      <c r="CY31" s="407">
        <f t="shared" si="30"/>
        <v>0</v>
      </c>
      <c r="CZ31" s="406">
        <f>0</f>
        <v>0</v>
      </c>
      <c r="DA31" s="408">
        <f t="shared" si="31"/>
        <v>0</v>
      </c>
      <c r="DB31" s="408" t="e">
        <f t="shared" si="32"/>
        <v>#DIV/0!</v>
      </c>
      <c r="DC31" s="409">
        <f t="shared" si="33"/>
        <v>0</v>
      </c>
      <c r="DD31" s="409" t="e">
        <f t="shared" si="34"/>
        <v>#DIV/0!</v>
      </c>
      <c r="DE31" s="409">
        <f t="shared" si="35"/>
        <v>0</v>
      </c>
      <c r="DF31" s="410" t="e">
        <f t="shared" si="36"/>
        <v>#DIV/0!</v>
      </c>
      <c r="DG31" s="409">
        <f t="shared" si="37"/>
        <v>0</v>
      </c>
      <c r="DH31" s="409" t="e">
        <f t="shared" si="38"/>
        <v>#DIV/0!</v>
      </c>
      <c r="DI31" s="411" t="e">
        <f t="shared" si="39"/>
        <v>#DIV/0!</v>
      </c>
      <c r="DJ31" s="417">
        <f t="shared" si="40"/>
        <v>0</v>
      </c>
      <c r="DK31" s="417">
        <f t="shared" si="41"/>
        <v>0</v>
      </c>
      <c r="DL31" s="417">
        <f t="shared" si="42"/>
        <v>0</v>
      </c>
      <c r="DM31" s="417">
        <f t="shared" si="43"/>
        <v>0</v>
      </c>
      <c r="DN31" s="417">
        <f t="shared" si="44"/>
        <v>0</v>
      </c>
      <c r="DO31" s="417" t="e">
        <f t="shared" si="45"/>
        <v>#DIV/0!</v>
      </c>
      <c r="DP31" s="417">
        <f t="shared" si="46"/>
        <v>0</v>
      </c>
      <c r="DQ31" s="417" t="e">
        <f t="shared" si="47"/>
        <v>#DIV/0!</v>
      </c>
      <c r="DR31" s="417">
        <f t="shared" si="48"/>
        <v>0</v>
      </c>
      <c r="DS31" s="417" t="e">
        <f t="shared" si="49"/>
        <v>#DIV/0!</v>
      </c>
      <c r="DT31" s="417">
        <f t="shared" si="50"/>
        <v>0</v>
      </c>
      <c r="DU31" s="417" t="e">
        <f t="shared" si="51"/>
        <v>#DIV/0!</v>
      </c>
      <c r="DV31" s="432" t="e">
        <f t="shared" si="52"/>
        <v>#DIV/0!</v>
      </c>
    </row>
    <row r="32" spans="2:126">
      <c r="B32" s="389">
        <f>Input!C32</f>
        <v>2011</v>
      </c>
      <c r="C32" s="421"/>
      <c r="D32" s="422"/>
      <c r="E32" s="392">
        <f t="shared" si="1"/>
        <v>0</v>
      </c>
      <c r="F32" s="423"/>
      <c r="G32" s="424"/>
      <c r="H32" s="425"/>
      <c r="I32" s="425"/>
      <c r="J32" s="425"/>
      <c r="K32" s="425"/>
      <c r="L32" s="425"/>
      <c r="M32" s="426"/>
      <c r="N32" s="427">
        <f t="shared" si="2"/>
        <v>0</v>
      </c>
      <c r="O32" s="428"/>
      <c r="P32" s="422"/>
      <c r="Q32" s="422"/>
      <c r="R32" s="422"/>
      <c r="S32" s="422"/>
      <c r="T32" s="422"/>
      <c r="U32" s="429"/>
      <c r="V32" s="413"/>
      <c r="W32" s="430"/>
      <c r="X32" s="430"/>
      <c r="Y32" s="430"/>
      <c r="Z32" s="433"/>
      <c r="AA32" s="405">
        <f t="shared" si="3"/>
        <v>0</v>
      </c>
      <c r="AB32" s="406">
        <f>0</f>
        <v>0</v>
      </c>
      <c r="AC32" s="407">
        <f t="shared" si="4"/>
        <v>0</v>
      </c>
      <c r="AD32" s="406">
        <f>0</f>
        <v>0</v>
      </c>
      <c r="AE32" s="408">
        <f t="shared" si="5"/>
        <v>0</v>
      </c>
      <c r="AF32" s="408">
        <f t="shared" si="6"/>
        <v>0</v>
      </c>
      <c r="AG32" s="409">
        <f t="shared" si="7"/>
        <v>0</v>
      </c>
      <c r="AH32" s="409">
        <f t="shared" si="8"/>
        <v>0</v>
      </c>
      <c r="AI32" s="409">
        <f t="shared" si="9"/>
        <v>0</v>
      </c>
      <c r="AJ32" s="410">
        <f t="shared" si="10"/>
        <v>0</v>
      </c>
      <c r="AK32" s="409">
        <f t="shared" si="11"/>
        <v>0</v>
      </c>
      <c r="AL32" s="409">
        <f t="shared" si="12"/>
        <v>0</v>
      </c>
      <c r="AM32" s="411">
        <f t="shared" si="13"/>
        <v>0</v>
      </c>
      <c r="AN32" s="421"/>
      <c r="AO32" s="422"/>
      <c r="AP32" s="392">
        <f t="shared" si="14"/>
        <v>0</v>
      </c>
      <c r="AQ32" s="423"/>
      <c r="AR32" s="394"/>
      <c r="AS32" s="395"/>
      <c r="AT32" s="395"/>
      <c r="AU32" s="395"/>
      <c r="AV32" s="395"/>
      <c r="AW32" s="395"/>
      <c r="AX32" s="396"/>
      <c r="AY32" s="427">
        <f t="shared" si="15"/>
        <v>0</v>
      </c>
      <c r="AZ32" s="428"/>
      <c r="BA32" s="422"/>
      <c r="BB32" s="422"/>
      <c r="BC32" s="422"/>
      <c r="BD32" s="422"/>
      <c r="BE32" s="422"/>
      <c r="BF32" s="429"/>
      <c r="BG32" s="413"/>
      <c r="BH32" s="430"/>
      <c r="BI32" s="430"/>
      <c r="BJ32" s="430"/>
      <c r="BK32" s="433"/>
      <c r="BL32" s="417">
        <f t="shared" si="16"/>
        <v>0</v>
      </c>
      <c r="BM32" s="406">
        <f>0</f>
        <v>0</v>
      </c>
      <c r="BN32" s="407">
        <f t="shared" si="17"/>
        <v>0</v>
      </c>
      <c r="BO32" s="406">
        <f>0</f>
        <v>0</v>
      </c>
      <c r="BP32" s="408">
        <f t="shared" si="18"/>
        <v>0</v>
      </c>
      <c r="BQ32" s="408" t="e">
        <f t="shared" si="19"/>
        <v>#DIV/0!</v>
      </c>
      <c r="BR32" s="409">
        <f t="shared" si="20"/>
        <v>0</v>
      </c>
      <c r="BS32" s="409" t="e">
        <f t="shared" si="21"/>
        <v>#DIV/0!</v>
      </c>
      <c r="BT32" s="409">
        <f t="shared" si="22"/>
        <v>0</v>
      </c>
      <c r="BU32" s="410" t="e">
        <f t="shared" si="23"/>
        <v>#DIV/0!</v>
      </c>
      <c r="BV32" s="409">
        <f t="shared" si="24"/>
        <v>0</v>
      </c>
      <c r="BW32" s="409" t="e">
        <f t="shared" si="25"/>
        <v>#DIV/0!</v>
      </c>
      <c r="BX32" s="411" t="e">
        <f t="shared" si="26"/>
        <v>#DIV/0!</v>
      </c>
      <c r="BY32" s="421"/>
      <c r="BZ32" s="422"/>
      <c r="CA32" s="392">
        <f t="shared" si="27"/>
        <v>0</v>
      </c>
      <c r="CB32" s="423"/>
      <c r="CC32" s="394"/>
      <c r="CD32" s="395"/>
      <c r="CE32" s="395"/>
      <c r="CF32" s="395"/>
      <c r="CG32" s="395"/>
      <c r="CH32" s="395"/>
      <c r="CI32" s="396"/>
      <c r="CJ32" s="427">
        <f t="shared" si="28"/>
        <v>0</v>
      </c>
      <c r="CK32" s="428"/>
      <c r="CL32" s="422"/>
      <c r="CM32" s="422"/>
      <c r="CN32" s="422"/>
      <c r="CO32" s="422"/>
      <c r="CP32" s="422"/>
      <c r="CQ32" s="431"/>
      <c r="CR32" s="419"/>
      <c r="CS32" s="430"/>
      <c r="CT32" s="430"/>
      <c r="CU32" s="430"/>
      <c r="CV32" s="433"/>
      <c r="CW32" s="417">
        <f t="shared" si="29"/>
        <v>0</v>
      </c>
      <c r="CX32" s="406">
        <f>0</f>
        <v>0</v>
      </c>
      <c r="CY32" s="407">
        <f t="shared" si="30"/>
        <v>0</v>
      </c>
      <c r="CZ32" s="406">
        <f>0</f>
        <v>0</v>
      </c>
      <c r="DA32" s="408">
        <f t="shared" si="31"/>
        <v>0</v>
      </c>
      <c r="DB32" s="408" t="e">
        <f t="shared" si="32"/>
        <v>#DIV/0!</v>
      </c>
      <c r="DC32" s="409">
        <f t="shared" si="33"/>
        <v>0</v>
      </c>
      <c r="DD32" s="409" t="e">
        <f t="shared" si="34"/>
        <v>#DIV/0!</v>
      </c>
      <c r="DE32" s="409">
        <f t="shared" si="35"/>
        <v>0</v>
      </c>
      <c r="DF32" s="410" t="e">
        <f t="shared" si="36"/>
        <v>#DIV/0!</v>
      </c>
      <c r="DG32" s="409">
        <f t="shared" si="37"/>
        <v>0</v>
      </c>
      <c r="DH32" s="409" t="e">
        <f t="shared" si="38"/>
        <v>#DIV/0!</v>
      </c>
      <c r="DI32" s="411" t="e">
        <f t="shared" si="39"/>
        <v>#DIV/0!</v>
      </c>
      <c r="DJ32" s="417">
        <f t="shared" si="40"/>
        <v>0</v>
      </c>
      <c r="DK32" s="417">
        <f t="shared" si="41"/>
        <v>0</v>
      </c>
      <c r="DL32" s="417">
        <f t="shared" si="42"/>
        <v>0</v>
      </c>
      <c r="DM32" s="417">
        <f t="shared" si="43"/>
        <v>0</v>
      </c>
      <c r="DN32" s="417">
        <f t="shared" si="44"/>
        <v>0</v>
      </c>
      <c r="DO32" s="417" t="e">
        <f t="shared" si="45"/>
        <v>#DIV/0!</v>
      </c>
      <c r="DP32" s="417">
        <f t="shared" si="46"/>
        <v>0</v>
      </c>
      <c r="DQ32" s="417" t="e">
        <f t="shared" si="47"/>
        <v>#DIV/0!</v>
      </c>
      <c r="DR32" s="417">
        <f t="shared" si="48"/>
        <v>0</v>
      </c>
      <c r="DS32" s="417" t="e">
        <f t="shared" si="49"/>
        <v>#DIV/0!</v>
      </c>
      <c r="DT32" s="417">
        <f t="shared" si="50"/>
        <v>0</v>
      </c>
      <c r="DU32" s="417" t="e">
        <f t="shared" si="51"/>
        <v>#DIV/0!</v>
      </c>
      <c r="DV32" s="432" t="e">
        <f t="shared" si="52"/>
        <v>#DIV/0!</v>
      </c>
    </row>
    <row r="33" spans="2:126">
      <c r="B33" s="389">
        <f>Input!C33</f>
        <v>2012</v>
      </c>
      <c r="C33" s="421"/>
      <c r="D33" s="422"/>
      <c r="E33" s="392">
        <f t="shared" si="1"/>
        <v>0</v>
      </c>
      <c r="F33" s="423"/>
      <c r="G33" s="424"/>
      <c r="H33" s="425"/>
      <c r="I33" s="425"/>
      <c r="J33" s="425"/>
      <c r="K33" s="425"/>
      <c r="L33" s="425"/>
      <c r="M33" s="426"/>
      <c r="N33" s="427">
        <f t="shared" si="2"/>
        <v>0</v>
      </c>
      <c r="O33" s="428"/>
      <c r="P33" s="422"/>
      <c r="Q33" s="422"/>
      <c r="R33" s="422"/>
      <c r="S33" s="422"/>
      <c r="T33" s="422"/>
      <c r="U33" s="429"/>
      <c r="V33" s="413"/>
      <c r="W33" s="430"/>
      <c r="X33" s="430"/>
      <c r="Y33" s="430"/>
      <c r="Z33" s="433"/>
      <c r="AA33" s="405">
        <f t="shared" si="3"/>
        <v>0</v>
      </c>
      <c r="AB33" s="406">
        <f>0</f>
        <v>0</v>
      </c>
      <c r="AC33" s="407">
        <f t="shared" si="4"/>
        <v>0</v>
      </c>
      <c r="AD33" s="406">
        <f>0</f>
        <v>0</v>
      </c>
      <c r="AE33" s="408">
        <f t="shared" si="5"/>
        <v>0</v>
      </c>
      <c r="AF33" s="408">
        <f t="shared" si="6"/>
        <v>0</v>
      </c>
      <c r="AG33" s="409">
        <f t="shared" si="7"/>
        <v>0</v>
      </c>
      <c r="AH33" s="409">
        <f t="shared" si="8"/>
        <v>0</v>
      </c>
      <c r="AI33" s="409">
        <f t="shared" si="9"/>
        <v>0</v>
      </c>
      <c r="AJ33" s="410">
        <f t="shared" si="10"/>
        <v>0</v>
      </c>
      <c r="AK33" s="409">
        <f t="shared" si="11"/>
        <v>0</v>
      </c>
      <c r="AL33" s="409">
        <f t="shared" si="12"/>
        <v>0</v>
      </c>
      <c r="AM33" s="411">
        <f t="shared" si="13"/>
        <v>0</v>
      </c>
      <c r="AN33" s="421"/>
      <c r="AO33" s="422"/>
      <c r="AP33" s="392">
        <f t="shared" si="14"/>
        <v>0</v>
      </c>
      <c r="AQ33" s="423"/>
      <c r="AR33" s="394"/>
      <c r="AS33" s="395"/>
      <c r="AT33" s="395"/>
      <c r="AU33" s="395"/>
      <c r="AV33" s="395"/>
      <c r="AW33" s="395"/>
      <c r="AX33" s="396"/>
      <c r="AY33" s="427">
        <f t="shared" si="15"/>
        <v>0</v>
      </c>
      <c r="AZ33" s="428"/>
      <c r="BA33" s="422"/>
      <c r="BB33" s="422"/>
      <c r="BC33" s="422"/>
      <c r="BD33" s="422"/>
      <c r="BE33" s="422"/>
      <c r="BF33" s="429"/>
      <c r="BG33" s="413"/>
      <c r="BH33" s="430"/>
      <c r="BI33" s="430"/>
      <c r="BJ33" s="430"/>
      <c r="BK33" s="433"/>
      <c r="BL33" s="417">
        <f t="shared" si="16"/>
        <v>0</v>
      </c>
      <c r="BM33" s="406">
        <f>0</f>
        <v>0</v>
      </c>
      <c r="BN33" s="407">
        <f t="shared" si="17"/>
        <v>0</v>
      </c>
      <c r="BO33" s="406">
        <f>0</f>
        <v>0</v>
      </c>
      <c r="BP33" s="408">
        <f t="shared" si="18"/>
        <v>0</v>
      </c>
      <c r="BQ33" s="408" t="e">
        <f t="shared" si="19"/>
        <v>#DIV/0!</v>
      </c>
      <c r="BR33" s="409">
        <f t="shared" si="20"/>
        <v>0</v>
      </c>
      <c r="BS33" s="409" t="e">
        <f t="shared" si="21"/>
        <v>#DIV/0!</v>
      </c>
      <c r="BT33" s="409">
        <f t="shared" si="22"/>
        <v>0</v>
      </c>
      <c r="BU33" s="410" t="e">
        <f t="shared" si="23"/>
        <v>#DIV/0!</v>
      </c>
      <c r="BV33" s="409">
        <f t="shared" si="24"/>
        <v>0</v>
      </c>
      <c r="BW33" s="409" t="e">
        <f t="shared" si="25"/>
        <v>#DIV/0!</v>
      </c>
      <c r="BX33" s="411" t="e">
        <f t="shared" si="26"/>
        <v>#DIV/0!</v>
      </c>
      <c r="BY33" s="421"/>
      <c r="BZ33" s="422"/>
      <c r="CA33" s="392">
        <f t="shared" si="27"/>
        <v>0</v>
      </c>
      <c r="CB33" s="423"/>
      <c r="CC33" s="394"/>
      <c r="CD33" s="395"/>
      <c r="CE33" s="395"/>
      <c r="CF33" s="395"/>
      <c r="CG33" s="395"/>
      <c r="CH33" s="395"/>
      <c r="CI33" s="396"/>
      <c r="CJ33" s="427">
        <f t="shared" si="28"/>
        <v>0</v>
      </c>
      <c r="CK33" s="428"/>
      <c r="CL33" s="422"/>
      <c r="CM33" s="422"/>
      <c r="CN33" s="422"/>
      <c r="CO33" s="422"/>
      <c r="CP33" s="422"/>
      <c r="CQ33" s="431"/>
      <c r="CR33" s="419"/>
      <c r="CS33" s="430"/>
      <c r="CT33" s="430"/>
      <c r="CU33" s="430"/>
      <c r="CV33" s="433"/>
      <c r="CW33" s="417">
        <f t="shared" si="29"/>
        <v>0</v>
      </c>
      <c r="CX33" s="406">
        <f>0</f>
        <v>0</v>
      </c>
      <c r="CY33" s="407">
        <f t="shared" si="30"/>
        <v>0</v>
      </c>
      <c r="CZ33" s="406">
        <f>0</f>
        <v>0</v>
      </c>
      <c r="DA33" s="408">
        <f t="shared" si="31"/>
        <v>0</v>
      </c>
      <c r="DB33" s="408" t="e">
        <f t="shared" si="32"/>
        <v>#DIV/0!</v>
      </c>
      <c r="DC33" s="409">
        <f t="shared" si="33"/>
        <v>0</v>
      </c>
      <c r="DD33" s="409" t="e">
        <f t="shared" si="34"/>
        <v>#DIV/0!</v>
      </c>
      <c r="DE33" s="409">
        <f t="shared" si="35"/>
        <v>0</v>
      </c>
      <c r="DF33" s="410" t="e">
        <f t="shared" si="36"/>
        <v>#DIV/0!</v>
      </c>
      <c r="DG33" s="409">
        <f t="shared" si="37"/>
        <v>0</v>
      </c>
      <c r="DH33" s="409" t="e">
        <f t="shared" si="38"/>
        <v>#DIV/0!</v>
      </c>
      <c r="DI33" s="411" t="e">
        <f t="shared" si="39"/>
        <v>#DIV/0!</v>
      </c>
      <c r="DJ33" s="417">
        <f t="shared" si="40"/>
        <v>0</v>
      </c>
      <c r="DK33" s="417">
        <f t="shared" si="41"/>
        <v>0</v>
      </c>
      <c r="DL33" s="417">
        <f t="shared" si="42"/>
        <v>0</v>
      </c>
      <c r="DM33" s="417">
        <f t="shared" si="43"/>
        <v>0</v>
      </c>
      <c r="DN33" s="417">
        <f t="shared" si="44"/>
        <v>0</v>
      </c>
      <c r="DO33" s="417" t="e">
        <f t="shared" si="45"/>
        <v>#DIV/0!</v>
      </c>
      <c r="DP33" s="417">
        <f t="shared" si="46"/>
        <v>0</v>
      </c>
      <c r="DQ33" s="417" t="e">
        <f t="shared" si="47"/>
        <v>#DIV/0!</v>
      </c>
      <c r="DR33" s="417">
        <f t="shared" si="48"/>
        <v>0</v>
      </c>
      <c r="DS33" s="417" t="e">
        <f t="shared" si="49"/>
        <v>#DIV/0!</v>
      </c>
      <c r="DT33" s="417">
        <f t="shared" si="50"/>
        <v>0</v>
      </c>
      <c r="DU33" s="417" t="e">
        <f t="shared" si="51"/>
        <v>#DIV/0!</v>
      </c>
      <c r="DV33" s="432" t="e">
        <f t="shared" si="52"/>
        <v>#DIV/0!</v>
      </c>
    </row>
    <row r="34" spans="2:126">
      <c r="B34" s="389">
        <f>Input!C34</f>
        <v>2013</v>
      </c>
      <c r="C34" s="421"/>
      <c r="D34" s="422"/>
      <c r="E34" s="392">
        <f t="shared" si="1"/>
        <v>0</v>
      </c>
      <c r="F34" s="423"/>
      <c r="G34" s="424"/>
      <c r="H34" s="425"/>
      <c r="I34" s="425"/>
      <c r="J34" s="425"/>
      <c r="K34" s="425"/>
      <c r="L34" s="425"/>
      <c r="M34" s="426"/>
      <c r="N34" s="427">
        <f t="shared" si="2"/>
        <v>0</v>
      </c>
      <c r="O34" s="428"/>
      <c r="P34" s="422"/>
      <c r="Q34" s="422"/>
      <c r="R34" s="422"/>
      <c r="S34" s="422"/>
      <c r="T34" s="422"/>
      <c r="U34" s="429"/>
      <c r="V34" s="413"/>
      <c r="W34" s="430"/>
      <c r="X34" s="430"/>
      <c r="Y34" s="430"/>
      <c r="Z34" s="433"/>
      <c r="AA34" s="405">
        <f t="shared" si="3"/>
        <v>0</v>
      </c>
      <c r="AB34" s="406">
        <f>0</f>
        <v>0</v>
      </c>
      <c r="AC34" s="407">
        <f t="shared" si="4"/>
        <v>0</v>
      </c>
      <c r="AD34" s="406">
        <f>0</f>
        <v>0</v>
      </c>
      <c r="AE34" s="408">
        <f t="shared" si="5"/>
        <v>0</v>
      </c>
      <c r="AF34" s="408">
        <f t="shared" si="6"/>
        <v>0</v>
      </c>
      <c r="AG34" s="409">
        <f t="shared" si="7"/>
        <v>0</v>
      </c>
      <c r="AH34" s="409">
        <f t="shared" si="8"/>
        <v>0</v>
      </c>
      <c r="AI34" s="409">
        <f t="shared" si="9"/>
        <v>0</v>
      </c>
      <c r="AJ34" s="410">
        <f t="shared" si="10"/>
        <v>0</v>
      </c>
      <c r="AK34" s="409">
        <f t="shared" si="11"/>
        <v>0</v>
      </c>
      <c r="AL34" s="409">
        <f t="shared" si="12"/>
        <v>0</v>
      </c>
      <c r="AM34" s="411">
        <f t="shared" si="13"/>
        <v>0</v>
      </c>
      <c r="AN34" s="421"/>
      <c r="AO34" s="422"/>
      <c r="AP34" s="392">
        <f t="shared" si="14"/>
        <v>0</v>
      </c>
      <c r="AQ34" s="423"/>
      <c r="AR34" s="394"/>
      <c r="AS34" s="395"/>
      <c r="AT34" s="395"/>
      <c r="AU34" s="395"/>
      <c r="AV34" s="395"/>
      <c r="AW34" s="395"/>
      <c r="AX34" s="396"/>
      <c r="AY34" s="427">
        <f t="shared" si="15"/>
        <v>0</v>
      </c>
      <c r="AZ34" s="428"/>
      <c r="BA34" s="422"/>
      <c r="BB34" s="422"/>
      <c r="BC34" s="422"/>
      <c r="BD34" s="422"/>
      <c r="BE34" s="422"/>
      <c r="BF34" s="429"/>
      <c r="BG34" s="413"/>
      <c r="BH34" s="430"/>
      <c r="BI34" s="430"/>
      <c r="BJ34" s="430"/>
      <c r="BK34" s="433"/>
      <c r="BL34" s="417">
        <f t="shared" si="16"/>
        <v>0</v>
      </c>
      <c r="BM34" s="406">
        <f>0</f>
        <v>0</v>
      </c>
      <c r="BN34" s="407">
        <f t="shared" si="17"/>
        <v>0</v>
      </c>
      <c r="BO34" s="406">
        <f>0</f>
        <v>0</v>
      </c>
      <c r="BP34" s="408">
        <f t="shared" si="18"/>
        <v>0</v>
      </c>
      <c r="BQ34" s="408" t="e">
        <f t="shared" si="19"/>
        <v>#DIV/0!</v>
      </c>
      <c r="BR34" s="409">
        <f t="shared" si="20"/>
        <v>0</v>
      </c>
      <c r="BS34" s="409" t="e">
        <f t="shared" si="21"/>
        <v>#DIV/0!</v>
      </c>
      <c r="BT34" s="409">
        <f t="shared" si="22"/>
        <v>0</v>
      </c>
      <c r="BU34" s="410" t="e">
        <f t="shared" si="23"/>
        <v>#DIV/0!</v>
      </c>
      <c r="BV34" s="409">
        <f t="shared" si="24"/>
        <v>0</v>
      </c>
      <c r="BW34" s="409" t="e">
        <f t="shared" si="25"/>
        <v>#DIV/0!</v>
      </c>
      <c r="BX34" s="411" t="e">
        <f t="shared" si="26"/>
        <v>#DIV/0!</v>
      </c>
      <c r="BY34" s="421"/>
      <c r="BZ34" s="422"/>
      <c r="CA34" s="392">
        <f t="shared" si="27"/>
        <v>0</v>
      </c>
      <c r="CB34" s="423"/>
      <c r="CC34" s="394"/>
      <c r="CD34" s="395"/>
      <c r="CE34" s="395"/>
      <c r="CF34" s="395"/>
      <c r="CG34" s="395"/>
      <c r="CH34" s="395"/>
      <c r="CI34" s="396"/>
      <c r="CJ34" s="427">
        <f t="shared" si="28"/>
        <v>0</v>
      </c>
      <c r="CK34" s="428"/>
      <c r="CL34" s="422"/>
      <c r="CM34" s="422"/>
      <c r="CN34" s="422"/>
      <c r="CO34" s="422"/>
      <c r="CP34" s="422"/>
      <c r="CQ34" s="431"/>
      <c r="CR34" s="419"/>
      <c r="CS34" s="430"/>
      <c r="CT34" s="430"/>
      <c r="CU34" s="430"/>
      <c r="CV34" s="433"/>
      <c r="CW34" s="417">
        <f t="shared" si="29"/>
        <v>0</v>
      </c>
      <c r="CX34" s="406">
        <f>0</f>
        <v>0</v>
      </c>
      <c r="CY34" s="407">
        <f t="shared" si="30"/>
        <v>0</v>
      </c>
      <c r="CZ34" s="406">
        <f>0</f>
        <v>0</v>
      </c>
      <c r="DA34" s="408">
        <f t="shared" si="31"/>
        <v>0</v>
      </c>
      <c r="DB34" s="408" t="e">
        <f t="shared" si="32"/>
        <v>#DIV/0!</v>
      </c>
      <c r="DC34" s="409">
        <f t="shared" si="33"/>
        <v>0</v>
      </c>
      <c r="DD34" s="409" t="e">
        <f t="shared" si="34"/>
        <v>#DIV/0!</v>
      </c>
      <c r="DE34" s="409">
        <f t="shared" si="35"/>
        <v>0</v>
      </c>
      <c r="DF34" s="410" t="e">
        <f t="shared" si="36"/>
        <v>#DIV/0!</v>
      </c>
      <c r="DG34" s="409">
        <f t="shared" si="37"/>
        <v>0</v>
      </c>
      <c r="DH34" s="409" t="e">
        <f t="shared" si="38"/>
        <v>#DIV/0!</v>
      </c>
      <c r="DI34" s="411" t="e">
        <f t="shared" si="39"/>
        <v>#DIV/0!</v>
      </c>
      <c r="DJ34" s="417">
        <f t="shared" si="40"/>
        <v>0</v>
      </c>
      <c r="DK34" s="417">
        <f t="shared" si="41"/>
        <v>0</v>
      </c>
      <c r="DL34" s="417">
        <f t="shared" si="42"/>
        <v>0</v>
      </c>
      <c r="DM34" s="417">
        <f t="shared" si="43"/>
        <v>0</v>
      </c>
      <c r="DN34" s="417">
        <f t="shared" si="44"/>
        <v>0</v>
      </c>
      <c r="DO34" s="417" t="e">
        <f t="shared" si="45"/>
        <v>#DIV/0!</v>
      </c>
      <c r="DP34" s="417">
        <f t="shared" si="46"/>
        <v>0</v>
      </c>
      <c r="DQ34" s="417" t="e">
        <f t="shared" si="47"/>
        <v>#DIV/0!</v>
      </c>
      <c r="DR34" s="417">
        <f t="shared" si="48"/>
        <v>0</v>
      </c>
      <c r="DS34" s="417" t="e">
        <f t="shared" si="49"/>
        <v>#DIV/0!</v>
      </c>
      <c r="DT34" s="417">
        <f t="shared" si="50"/>
        <v>0</v>
      </c>
      <c r="DU34" s="417" t="e">
        <f t="shared" si="51"/>
        <v>#DIV/0!</v>
      </c>
      <c r="DV34" s="432" t="e">
        <f t="shared" si="52"/>
        <v>#DIV/0!</v>
      </c>
    </row>
    <row r="35" spans="2:126">
      <c r="B35" s="389">
        <f>Input!C35</f>
        <v>2014</v>
      </c>
      <c r="C35" s="421"/>
      <c r="D35" s="422"/>
      <c r="E35" s="392">
        <f t="shared" si="1"/>
        <v>0</v>
      </c>
      <c r="F35" s="423"/>
      <c r="G35" s="424"/>
      <c r="H35" s="425"/>
      <c r="I35" s="425"/>
      <c r="J35" s="425"/>
      <c r="K35" s="425"/>
      <c r="L35" s="425"/>
      <c r="M35" s="426"/>
      <c r="N35" s="427">
        <f t="shared" si="2"/>
        <v>0</v>
      </c>
      <c r="O35" s="428"/>
      <c r="P35" s="422"/>
      <c r="Q35" s="422"/>
      <c r="R35" s="422"/>
      <c r="S35" s="422"/>
      <c r="T35" s="422"/>
      <c r="U35" s="429"/>
      <c r="V35" s="413"/>
      <c r="W35" s="430"/>
      <c r="X35" s="430"/>
      <c r="Y35" s="430"/>
      <c r="Z35" s="433"/>
      <c r="AA35" s="405">
        <f t="shared" si="3"/>
        <v>0</v>
      </c>
      <c r="AB35" s="406">
        <f>0</f>
        <v>0</v>
      </c>
      <c r="AC35" s="407">
        <f t="shared" si="4"/>
        <v>0</v>
      </c>
      <c r="AD35" s="406">
        <f>0</f>
        <v>0</v>
      </c>
      <c r="AE35" s="408">
        <f t="shared" si="5"/>
        <v>0</v>
      </c>
      <c r="AF35" s="408">
        <f t="shared" si="6"/>
        <v>0</v>
      </c>
      <c r="AG35" s="409">
        <f t="shared" si="7"/>
        <v>0</v>
      </c>
      <c r="AH35" s="409">
        <f t="shared" si="8"/>
        <v>0</v>
      </c>
      <c r="AI35" s="409">
        <f t="shared" si="9"/>
        <v>0</v>
      </c>
      <c r="AJ35" s="410">
        <f t="shared" si="10"/>
        <v>0</v>
      </c>
      <c r="AK35" s="409">
        <f t="shared" si="11"/>
        <v>0</v>
      </c>
      <c r="AL35" s="409">
        <f t="shared" si="12"/>
        <v>0</v>
      </c>
      <c r="AM35" s="411">
        <f t="shared" si="13"/>
        <v>0</v>
      </c>
      <c r="AN35" s="421"/>
      <c r="AO35" s="422"/>
      <c r="AP35" s="392">
        <f t="shared" si="14"/>
        <v>0</v>
      </c>
      <c r="AQ35" s="423"/>
      <c r="AR35" s="394"/>
      <c r="AS35" s="395"/>
      <c r="AT35" s="395"/>
      <c r="AU35" s="395"/>
      <c r="AV35" s="395"/>
      <c r="AW35" s="395"/>
      <c r="AX35" s="396"/>
      <c r="AY35" s="427">
        <f t="shared" si="15"/>
        <v>0</v>
      </c>
      <c r="AZ35" s="428"/>
      <c r="BA35" s="422"/>
      <c r="BB35" s="422"/>
      <c r="BC35" s="422"/>
      <c r="BD35" s="422"/>
      <c r="BE35" s="422"/>
      <c r="BF35" s="429"/>
      <c r="BG35" s="413"/>
      <c r="BH35" s="430"/>
      <c r="BI35" s="430"/>
      <c r="BJ35" s="430"/>
      <c r="BK35" s="433"/>
      <c r="BL35" s="417">
        <f t="shared" si="16"/>
        <v>0</v>
      </c>
      <c r="BM35" s="406">
        <f>0</f>
        <v>0</v>
      </c>
      <c r="BN35" s="407">
        <f t="shared" si="17"/>
        <v>0</v>
      </c>
      <c r="BO35" s="406">
        <f>0</f>
        <v>0</v>
      </c>
      <c r="BP35" s="408">
        <f t="shared" si="18"/>
        <v>0</v>
      </c>
      <c r="BQ35" s="408" t="e">
        <f t="shared" si="19"/>
        <v>#DIV/0!</v>
      </c>
      <c r="BR35" s="409">
        <f t="shared" si="20"/>
        <v>0</v>
      </c>
      <c r="BS35" s="409" t="e">
        <f t="shared" si="21"/>
        <v>#DIV/0!</v>
      </c>
      <c r="BT35" s="409">
        <f t="shared" si="22"/>
        <v>0</v>
      </c>
      <c r="BU35" s="410" t="e">
        <f t="shared" si="23"/>
        <v>#DIV/0!</v>
      </c>
      <c r="BV35" s="409">
        <f t="shared" si="24"/>
        <v>0</v>
      </c>
      <c r="BW35" s="409" t="e">
        <f t="shared" si="25"/>
        <v>#DIV/0!</v>
      </c>
      <c r="BX35" s="411" t="e">
        <f t="shared" si="26"/>
        <v>#DIV/0!</v>
      </c>
      <c r="BY35" s="421"/>
      <c r="BZ35" s="422"/>
      <c r="CA35" s="392">
        <f t="shared" si="27"/>
        <v>0</v>
      </c>
      <c r="CB35" s="423"/>
      <c r="CC35" s="394"/>
      <c r="CD35" s="395"/>
      <c r="CE35" s="395"/>
      <c r="CF35" s="395"/>
      <c r="CG35" s="395"/>
      <c r="CH35" s="395"/>
      <c r="CI35" s="396"/>
      <c r="CJ35" s="427">
        <f t="shared" si="28"/>
        <v>0</v>
      </c>
      <c r="CK35" s="428"/>
      <c r="CL35" s="422"/>
      <c r="CM35" s="422"/>
      <c r="CN35" s="422"/>
      <c r="CO35" s="422"/>
      <c r="CP35" s="422"/>
      <c r="CQ35" s="431"/>
      <c r="CR35" s="419"/>
      <c r="CS35" s="430"/>
      <c r="CT35" s="430"/>
      <c r="CU35" s="430"/>
      <c r="CV35" s="433"/>
      <c r="CW35" s="417">
        <f t="shared" si="29"/>
        <v>0</v>
      </c>
      <c r="CX35" s="406">
        <f>0</f>
        <v>0</v>
      </c>
      <c r="CY35" s="407">
        <f t="shared" si="30"/>
        <v>0</v>
      </c>
      <c r="CZ35" s="406">
        <f>0</f>
        <v>0</v>
      </c>
      <c r="DA35" s="408">
        <f t="shared" si="31"/>
        <v>0</v>
      </c>
      <c r="DB35" s="408" t="e">
        <f t="shared" si="32"/>
        <v>#DIV/0!</v>
      </c>
      <c r="DC35" s="409">
        <f t="shared" si="33"/>
        <v>0</v>
      </c>
      <c r="DD35" s="409" t="e">
        <f t="shared" si="34"/>
        <v>#DIV/0!</v>
      </c>
      <c r="DE35" s="409">
        <f t="shared" si="35"/>
        <v>0</v>
      </c>
      <c r="DF35" s="410" t="e">
        <f t="shared" si="36"/>
        <v>#DIV/0!</v>
      </c>
      <c r="DG35" s="409">
        <f t="shared" si="37"/>
        <v>0</v>
      </c>
      <c r="DH35" s="409" t="e">
        <f t="shared" si="38"/>
        <v>#DIV/0!</v>
      </c>
      <c r="DI35" s="411" t="e">
        <f t="shared" si="39"/>
        <v>#DIV/0!</v>
      </c>
      <c r="DJ35" s="417">
        <f t="shared" si="40"/>
        <v>0</v>
      </c>
      <c r="DK35" s="417">
        <f t="shared" si="41"/>
        <v>0</v>
      </c>
      <c r="DL35" s="417">
        <f t="shared" si="42"/>
        <v>0</v>
      </c>
      <c r="DM35" s="417">
        <f t="shared" si="43"/>
        <v>0</v>
      </c>
      <c r="DN35" s="417">
        <f t="shared" si="44"/>
        <v>0</v>
      </c>
      <c r="DO35" s="417" t="e">
        <f t="shared" si="45"/>
        <v>#DIV/0!</v>
      </c>
      <c r="DP35" s="417">
        <f t="shared" si="46"/>
        <v>0</v>
      </c>
      <c r="DQ35" s="417" t="e">
        <f t="shared" si="47"/>
        <v>#DIV/0!</v>
      </c>
      <c r="DR35" s="417">
        <f t="shared" si="48"/>
        <v>0</v>
      </c>
      <c r="DS35" s="417" t="e">
        <f t="shared" si="49"/>
        <v>#DIV/0!</v>
      </c>
      <c r="DT35" s="417">
        <f t="shared" si="50"/>
        <v>0</v>
      </c>
      <c r="DU35" s="417" t="e">
        <f t="shared" si="51"/>
        <v>#DIV/0!</v>
      </c>
      <c r="DV35" s="432" t="e">
        <f t="shared" si="52"/>
        <v>#DIV/0!</v>
      </c>
    </row>
    <row r="36" spans="2:126">
      <c r="B36" s="389">
        <f>Input!C36</f>
        <v>2015</v>
      </c>
      <c r="C36" s="421"/>
      <c r="D36" s="422"/>
      <c r="E36" s="392">
        <f t="shared" si="1"/>
        <v>0</v>
      </c>
      <c r="F36" s="423"/>
      <c r="G36" s="424"/>
      <c r="H36" s="425"/>
      <c r="I36" s="425"/>
      <c r="J36" s="425"/>
      <c r="K36" s="425"/>
      <c r="L36" s="425"/>
      <c r="M36" s="426"/>
      <c r="N36" s="427">
        <f t="shared" si="2"/>
        <v>0</v>
      </c>
      <c r="O36" s="428"/>
      <c r="P36" s="422"/>
      <c r="Q36" s="422"/>
      <c r="R36" s="422"/>
      <c r="S36" s="422"/>
      <c r="T36" s="422"/>
      <c r="U36" s="429"/>
      <c r="V36" s="413"/>
      <c r="W36" s="430"/>
      <c r="X36" s="430"/>
      <c r="Y36" s="430"/>
      <c r="Z36" s="433"/>
      <c r="AA36" s="405">
        <f t="shared" si="3"/>
        <v>0</v>
      </c>
      <c r="AB36" s="406">
        <f>0</f>
        <v>0</v>
      </c>
      <c r="AC36" s="407">
        <f t="shared" si="4"/>
        <v>0</v>
      </c>
      <c r="AD36" s="406">
        <f>0</f>
        <v>0</v>
      </c>
      <c r="AE36" s="408">
        <f t="shared" si="5"/>
        <v>0</v>
      </c>
      <c r="AF36" s="408">
        <f t="shared" si="6"/>
        <v>0</v>
      </c>
      <c r="AG36" s="409">
        <f t="shared" si="7"/>
        <v>0</v>
      </c>
      <c r="AH36" s="409">
        <f t="shared" si="8"/>
        <v>0</v>
      </c>
      <c r="AI36" s="409">
        <f t="shared" si="9"/>
        <v>0</v>
      </c>
      <c r="AJ36" s="410">
        <f t="shared" si="10"/>
        <v>0</v>
      </c>
      <c r="AK36" s="409">
        <f t="shared" si="11"/>
        <v>0</v>
      </c>
      <c r="AL36" s="409">
        <f t="shared" si="12"/>
        <v>0</v>
      </c>
      <c r="AM36" s="411">
        <f t="shared" si="13"/>
        <v>0</v>
      </c>
      <c r="AN36" s="421"/>
      <c r="AO36" s="422"/>
      <c r="AP36" s="392">
        <f t="shared" si="14"/>
        <v>0</v>
      </c>
      <c r="AQ36" s="423"/>
      <c r="AR36" s="394"/>
      <c r="AS36" s="395"/>
      <c r="AT36" s="395"/>
      <c r="AU36" s="395"/>
      <c r="AV36" s="395"/>
      <c r="AW36" s="395"/>
      <c r="AX36" s="396"/>
      <c r="AY36" s="427">
        <f t="shared" si="15"/>
        <v>0</v>
      </c>
      <c r="AZ36" s="428"/>
      <c r="BA36" s="422"/>
      <c r="BB36" s="422"/>
      <c r="BC36" s="422"/>
      <c r="BD36" s="422"/>
      <c r="BE36" s="422"/>
      <c r="BF36" s="429"/>
      <c r="BG36" s="413"/>
      <c r="BH36" s="430"/>
      <c r="BI36" s="430"/>
      <c r="BJ36" s="430"/>
      <c r="BK36" s="433"/>
      <c r="BL36" s="417">
        <f t="shared" si="16"/>
        <v>0</v>
      </c>
      <c r="BM36" s="406">
        <f>0</f>
        <v>0</v>
      </c>
      <c r="BN36" s="407">
        <f t="shared" si="17"/>
        <v>0</v>
      </c>
      <c r="BO36" s="406">
        <f>0</f>
        <v>0</v>
      </c>
      <c r="BP36" s="408">
        <f t="shared" si="18"/>
        <v>0</v>
      </c>
      <c r="BQ36" s="408" t="e">
        <f t="shared" si="19"/>
        <v>#DIV/0!</v>
      </c>
      <c r="BR36" s="409">
        <f t="shared" si="20"/>
        <v>0</v>
      </c>
      <c r="BS36" s="409" t="e">
        <f t="shared" si="21"/>
        <v>#DIV/0!</v>
      </c>
      <c r="BT36" s="409">
        <f t="shared" si="22"/>
        <v>0</v>
      </c>
      <c r="BU36" s="410" t="e">
        <f t="shared" si="23"/>
        <v>#DIV/0!</v>
      </c>
      <c r="BV36" s="409">
        <f t="shared" si="24"/>
        <v>0</v>
      </c>
      <c r="BW36" s="409" t="e">
        <f t="shared" si="25"/>
        <v>#DIV/0!</v>
      </c>
      <c r="BX36" s="411" t="e">
        <f t="shared" si="26"/>
        <v>#DIV/0!</v>
      </c>
      <c r="BY36" s="421"/>
      <c r="BZ36" s="422"/>
      <c r="CA36" s="392">
        <f t="shared" si="27"/>
        <v>0</v>
      </c>
      <c r="CB36" s="423"/>
      <c r="CC36" s="394"/>
      <c r="CD36" s="395"/>
      <c r="CE36" s="395"/>
      <c r="CF36" s="395"/>
      <c r="CG36" s="395"/>
      <c r="CH36" s="395"/>
      <c r="CI36" s="396"/>
      <c r="CJ36" s="427">
        <f t="shared" si="28"/>
        <v>0</v>
      </c>
      <c r="CK36" s="428"/>
      <c r="CL36" s="422"/>
      <c r="CM36" s="422"/>
      <c r="CN36" s="422"/>
      <c r="CO36" s="422"/>
      <c r="CP36" s="422"/>
      <c r="CQ36" s="431"/>
      <c r="CR36" s="419"/>
      <c r="CS36" s="430"/>
      <c r="CT36" s="430"/>
      <c r="CU36" s="430"/>
      <c r="CV36" s="433"/>
      <c r="CW36" s="417">
        <f t="shared" si="29"/>
        <v>0</v>
      </c>
      <c r="CX36" s="406">
        <f>0</f>
        <v>0</v>
      </c>
      <c r="CY36" s="407">
        <f t="shared" si="30"/>
        <v>0</v>
      </c>
      <c r="CZ36" s="406">
        <f>0</f>
        <v>0</v>
      </c>
      <c r="DA36" s="408">
        <f t="shared" si="31"/>
        <v>0</v>
      </c>
      <c r="DB36" s="408" t="e">
        <f t="shared" si="32"/>
        <v>#DIV/0!</v>
      </c>
      <c r="DC36" s="409">
        <f t="shared" si="33"/>
        <v>0</v>
      </c>
      <c r="DD36" s="409" t="e">
        <f t="shared" si="34"/>
        <v>#DIV/0!</v>
      </c>
      <c r="DE36" s="409">
        <f t="shared" si="35"/>
        <v>0</v>
      </c>
      <c r="DF36" s="410" t="e">
        <f t="shared" si="36"/>
        <v>#DIV/0!</v>
      </c>
      <c r="DG36" s="409">
        <f t="shared" si="37"/>
        <v>0</v>
      </c>
      <c r="DH36" s="409" t="e">
        <f t="shared" si="38"/>
        <v>#DIV/0!</v>
      </c>
      <c r="DI36" s="411" t="e">
        <f t="shared" si="39"/>
        <v>#DIV/0!</v>
      </c>
      <c r="DJ36" s="417">
        <f t="shared" si="40"/>
        <v>0</v>
      </c>
      <c r="DK36" s="417">
        <f t="shared" si="41"/>
        <v>0</v>
      </c>
      <c r="DL36" s="417">
        <f t="shared" si="42"/>
        <v>0</v>
      </c>
      <c r="DM36" s="417">
        <f t="shared" si="43"/>
        <v>0</v>
      </c>
      <c r="DN36" s="417">
        <f t="shared" si="44"/>
        <v>0</v>
      </c>
      <c r="DO36" s="417" t="e">
        <f t="shared" si="45"/>
        <v>#DIV/0!</v>
      </c>
      <c r="DP36" s="417">
        <f t="shared" si="46"/>
        <v>0</v>
      </c>
      <c r="DQ36" s="417" t="e">
        <f t="shared" si="47"/>
        <v>#DIV/0!</v>
      </c>
      <c r="DR36" s="417">
        <f t="shared" si="48"/>
        <v>0</v>
      </c>
      <c r="DS36" s="417" t="e">
        <f t="shared" si="49"/>
        <v>#DIV/0!</v>
      </c>
      <c r="DT36" s="417">
        <f t="shared" si="50"/>
        <v>0</v>
      </c>
      <c r="DU36" s="417" t="e">
        <f t="shared" si="51"/>
        <v>#DIV/0!</v>
      </c>
      <c r="DV36" s="432" t="e">
        <f t="shared" si="52"/>
        <v>#DIV/0!</v>
      </c>
    </row>
    <row r="37" spans="2:126">
      <c r="B37" s="389">
        <f>Input!C37</f>
        <v>2016</v>
      </c>
      <c r="C37" s="421"/>
      <c r="D37" s="422"/>
      <c r="E37" s="392">
        <f t="shared" si="1"/>
        <v>0</v>
      </c>
      <c r="F37" s="423"/>
      <c r="G37" s="424"/>
      <c r="H37" s="425"/>
      <c r="I37" s="425"/>
      <c r="J37" s="425"/>
      <c r="K37" s="425"/>
      <c r="L37" s="425"/>
      <c r="M37" s="426"/>
      <c r="N37" s="427">
        <f t="shared" si="2"/>
        <v>0</v>
      </c>
      <c r="O37" s="428"/>
      <c r="P37" s="422"/>
      <c r="Q37" s="422"/>
      <c r="R37" s="422"/>
      <c r="S37" s="422"/>
      <c r="T37" s="422"/>
      <c r="U37" s="429"/>
      <c r="V37" s="413"/>
      <c r="W37" s="430"/>
      <c r="X37" s="430"/>
      <c r="Y37" s="430"/>
      <c r="Z37" s="433"/>
      <c r="AA37" s="405">
        <f t="shared" si="3"/>
        <v>0</v>
      </c>
      <c r="AB37" s="406">
        <f>0</f>
        <v>0</v>
      </c>
      <c r="AC37" s="407">
        <f t="shared" si="4"/>
        <v>0</v>
      </c>
      <c r="AD37" s="406">
        <f>0</f>
        <v>0</v>
      </c>
      <c r="AE37" s="408">
        <f t="shared" si="5"/>
        <v>0</v>
      </c>
      <c r="AF37" s="408">
        <f t="shared" si="6"/>
        <v>0</v>
      </c>
      <c r="AG37" s="409">
        <f t="shared" si="7"/>
        <v>0</v>
      </c>
      <c r="AH37" s="409">
        <f t="shared" si="8"/>
        <v>0</v>
      </c>
      <c r="AI37" s="409">
        <f t="shared" si="9"/>
        <v>0</v>
      </c>
      <c r="AJ37" s="410">
        <f t="shared" si="10"/>
        <v>0</v>
      </c>
      <c r="AK37" s="409">
        <f t="shared" si="11"/>
        <v>0</v>
      </c>
      <c r="AL37" s="409">
        <f t="shared" si="12"/>
        <v>0</v>
      </c>
      <c r="AM37" s="411">
        <f t="shared" si="13"/>
        <v>0</v>
      </c>
      <c r="AN37" s="421"/>
      <c r="AO37" s="422"/>
      <c r="AP37" s="392">
        <f t="shared" si="14"/>
        <v>0</v>
      </c>
      <c r="AQ37" s="423"/>
      <c r="AR37" s="394"/>
      <c r="AS37" s="395"/>
      <c r="AT37" s="395"/>
      <c r="AU37" s="395"/>
      <c r="AV37" s="395"/>
      <c r="AW37" s="395"/>
      <c r="AX37" s="396"/>
      <c r="AY37" s="427">
        <f t="shared" si="15"/>
        <v>0</v>
      </c>
      <c r="AZ37" s="428"/>
      <c r="BA37" s="422"/>
      <c r="BB37" s="422"/>
      <c r="BC37" s="422"/>
      <c r="BD37" s="422"/>
      <c r="BE37" s="422"/>
      <c r="BF37" s="429"/>
      <c r="BG37" s="413"/>
      <c r="BH37" s="430"/>
      <c r="BI37" s="430"/>
      <c r="BJ37" s="430"/>
      <c r="BK37" s="433"/>
      <c r="BL37" s="417">
        <f t="shared" si="16"/>
        <v>0</v>
      </c>
      <c r="BM37" s="406">
        <f>0</f>
        <v>0</v>
      </c>
      <c r="BN37" s="407">
        <f t="shared" si="17"/>
        <v>0</v>
      </c>
      <c r="BO37" s="406">
        <f>0</f>
        <v>0</v>
      </c>
      <c r="BP37" s="408">
        <f t="shared" si="18"/>
        <v>0</v>
      </c>
      <c r="BQ37" s="408" t="e">
        <f t="shared" si="19"/>
        <v>#DIV/0!</v>
      </c>
      <c r="BR37" s="409">
        <f t="shared" si="20"/>
        <v>0</v>
      </c>
      <c r="BS37" s="409" t="e">
        <f t="shared" si="21"/>
        <v>#DIV/0!</v>
      </c>
      <c r="BT37" s="409">
        <f t="shared" si="22"/>
        <v>0</v>
      </c>
      <c r="BU37" s="410" t="e">
        <f t="shared" si="23"/>
        <v>#DIV/0!</v>
      </c>
      <c r="BV37" s="409">
        <f t="shared" si="24"/>
        <v>0</v>
      </c>
      <c r="BW37" s="409" t="e">
        <f t="shared" si="25"/>
        <v>#DIV/0!</v>
      </c>
      <c r="BX37" s="411" t="e">
        <f t="shared" si="26"/>
        <v>#DIV/0!</v>
      </c>
      <c r="BY37" s="421"/>
      <c r="BZ37" s="422"/>
      <c r="CA37" s="392">
        <f t="shared" si="27"/>
        <v>0</v>
      </c>
      <c r="CB37" s="423"/>
      <c r="CC37" s="394"/>
      <c r="CD37" s="395"/>
      <c r="CE37" s="395"/>
      <c r="CF37" s="395"/>
      <c r="CG37" s="395"/>
      <c r="CH37" s="395"/>
      <c r="CI37" s="396"/>
      <c r="CJ37" s="427">
        <f t="shared" si="28"/>
        <v>0</v>
      </c>
      <c r="CK37" s="428"/>
      <c r="CL37" s="422"/>
      <c r="CM37" s="422"/>
      <c r="CN37" s="422"/>
      <c r="CO37" s="422"/>
      <c r="CP37" s="422"/>
      <c r="CQ37" s="431"/>
      <c r="CR37" s="419"/>
      <c r="CS37" s="430"/>
      <c r="CT37" s="430"/>
      <c r="CU37" s="430"/>
      <c r="CV37" s="433"/>
      <c r="CW37" s="417">
        <f t="shared" si="29"/>
        <v>0</v>
      </c>
      <c r="CX37" s="406">
        <f>0</f>
        <v>0</v>
      </c>
      <c r="CY37" s="407">
        <f t="shared" si="30"/>
        <v>0</v>
      </c>
      <c r="CZ37" s="406">
        <f>0</f>
        <v>0</v>
      </c>
      <c r="DA37" s="408">
        <f t="shared" si="31"/>
        <v>0</v>
      </c>
      <c r="DB37" s="408" t="e">
        <f t="shared" si="32"/>
        <v>#DIV/0!</v>
      </c>
      <c r="DC37" s="409">
        <f t="shared" si="33"/>
        <v>0</v>
      </c>
      <c r="DD37" s="409" t="e">
        <f t="shared" si="34"/>
        <v>#DIV/0!</v>
      </c>
      <c r="DE37" s="409">
        <f t="shared" si="35"/>
        <v>0</v>
      </c>
      <c r="DF37" s="410" t="e">
        <f t="shared" si="36"/>
        <v>#DIV/0!</v>
      </c>
      <c r="DG37" s="409">
        <f t="shared" si="37"/>
        <v>0</v>
      </c>
      <c r="DH37" s="409" t="e">
        <f t="shared" si="38"/>
        <v>#DIV/0!</v>
      </c>
      <c r="DI37" s="411" t="e">
        <f t="shared" si="39"/>
        <v>#DIV/0!</v>
      </c>
      <c r="DJ37" s="417">
        <f t="shared" si="40"/>
        <v>0</v>
      </c>
      <c r="DK37" s="417">
        <f t="shared" si="41"/>
        <v>0</v>
      </c>
      <c r="DL37" s="417">
        <f t="shared" si="42"/>
        <v>0</v>
      </c>
      <c r="DM37" s="417">
        <f t="shared" si="43"/>
        <v>0</v>
      </c>
      <c r="DN37" s="417">
        <f t="shared" si="44"/>
        <v>0</v>
      </c>
      <c r="DO37" s="417" t="e">
        <f t="shared" si="45"/>
        <v>#DIV/0!</v>
      </c>
      <c r="DP37" s="417">
        <f t="shared" si="46"/>
        <v>0</v>
      </c>
      <c r="DQ37" s="417" t="e">
        <f t="shared" si="47"/>
        <v>#DIV/0!</v>
      </c>
      <c r="DR37" s="417">
        <f t="shared" si="48"/>
        <v>0</v>
      </c>
      <c r="DS37" s="417" t="e">
        <f t="shared" si="49"/>
        <v>#DIV/0!</v>
      </c>
      <c r="DT37" s="417">
        <f t="shared" si="50"/>
        <v>0</v>
      </c>
      <c r="DU37" s="417" t="e">
        <f t="shared" si="51"/>
        <v>#DIV/0!</v>
      </c>
      <c r="DV37" s="432" t="e">
        <f t="shared" si="52"/>
        <v>#DIV/0!</v>
      </c>
    </row>
    <row r="38" spans="2:126">
      <c r="B38" s="389">
        <f>Input!C38</f>
        <v>2017</v>
      </c>
      <c r="C38" s="561"/>
      <c r="D38" s="562"/>
      <c r="E38" s="392">
        <f t="shared" si="1"/>
        <v>0</v>
      </c>
      <c r="F38" s="423"/>
      <c r="G38" s="424"/>
      <c r="H38" s="425"/>
      <c r="I38" s="425"/>
      <c r="J38" s="425"/>
      <c r="K38" s="425"/>
      <c r="L38" s="425"/>
      <c r="M38" s="426"/>
      <c r="N38" s="427">
        <f t="shared" si="2"/>
        <v>0</v>
      </c>
      <c r="O38" s="428"/>
      <c r="P38" s="422"/>
      <c r="Q38" s="422"/>
      <c r="R38" s="422"/>
      <c r="S38" s="422"/>
      <c r="T38" s="422"/>
      <c r="U38" s="429"/>
      <c r="V38" s="413"/>
      <c r="W38" s="430"/>
      <c r="X38" s="430"/>
      <c r="Y38" s="430"/>
      <c r="Z38" s="433"/>
      <c r="AA38" s="405">
        <f t="shared" si="3"/>
        <v>0</v>
      </c>
      <c r="AB38" s="406">
        <f>0</f>
        <v>0</v>
      </c>
      <c r="AC38" s="407">
        <f t="shared" si="4"/>
        <v>0</v>
      </c>
      <c r="AD38" s="406">
        <f>0</f>
        <v>0</v>
      </c>
      <c r="AE38" s="408">
        <f t="shared" si="5"/>
        <v>0</v>
      </c>
      <c r="AF38" s="408">
        <f t="shared" si="6"/>
        <v>0</v>
      </c>
      <c r="AG38" s="409">
        <f t="shared" si="7"/>
        <v>0</v>
      </c>
      <c r="AH38" s="409">
        <f t="shared" si="8"/>
        <v>0</v>
      </c>
      <c r="AI38" s="409">
        <f t="shared" si="9"/>
        <v>0</v>
      </c>
      <c r="AJ38" s="410">
        <f t="shared" si="10"/>
        <v>0</v>
      </c>
      <c r="AK38" s="409">
        <f t="shared" si="11"/>
        <v>0</v>
      </c>
      <c r="AL38" s="409">
        <f t="shared" si="12"/>
        <v>0</v>
      </c>
      <c r="AM38" s="411">
        <f t="shared" si="13"/>
        <v>0</v>
      </c>
      <c r="AN38" s="421"/>
      <c r="AO38" s="422"/>
      <c r="AP38" s="392">
        <f t="shared" si="14"/>
        <v>0</v>
      </c>
      <c r="AQ38" s="423"/>
      <c r="AR38" s="394"/>
      <c r="AS38" s="395"/>
      <c r="AT38" s="395"/>
      <c r="AU38" s="395"/>
      <c r="AV38" s="395"/>
      <c r="AW38" s="395"/>
      <c r="AX38" s="396"/>
      <c r="AY38" s="427">
        <f t="shared" si="15"/>
        <v>0</v>
      </c>
      <c r="AZ38" s="428"/>
      <c r="BA38" s="422"/>
      <c r="BB38" s="422"/>
      <c r="BC38" s="422"/>
      <c r="BD38" s="422"/>
      <c r="BE38" s="422"/>
      <c r="BF38" s="429"/>
      <c r="BG38" s="413"/>
      <c r="BH38" s="430"/>
      <c r="BI38" s="430"/>
      <c r="BJ38" s="430"/>
      <c r="BK38" s="433"/>
      <c r="BL38" s="417">
        <f t="shared" si="16"/>
        <v>0</v>
      </c>
      <c r="BM38" s="406">
        <f>0</f>
        <v>0</v>
      </c>
      <c r="BN38" s="407">
        <f t="shared" si="17"/>
        <v>0</v>
      </c>
      <c r="BO38" s="406">
        <f>0</f>
        <v>0</v>
      </c>
      <c r="BP38" s="408">
        <f t="shared" si="18"/>
        <v>0</v>
      </c>
      <c r="BQ38" s="408" t="e">
        <f t="shared" si="19"/>
        <v>#DIV/0!</v>
      </c>
      <c r="BR38" s="409">
        <f t="shared" si="20"/>
        <v>0</v>
      </c>
      <c r="BS38" s="409" t="e">
        <f t="shared" si="21"/>
        <v>#DIV/0!</v>
      </c>
      <c r="BT38" s="409">
        <f t="shared" si="22"/>
        <v>0</v>
      </c>
      <c r="BU38" s="410" t="e">
        <f t="shared" si="23"/>
        <v>#DIV/0!</v>
      </c>
      <c r="BV38" s="409">
        <f t="shared" si="24"/>
        <v>0</v>
      </c>
      <c r="BW38" s="409" t="e">
        <f t="shared" si="25"/>
        <v>#DIV/0!</v>
      </c>
      <c r="BX38" s="411" t="e">
        <f t="shared" si="26"/>
        <v>#DIV/0!</v>
      </c>
      <c r="BY38" s="421"/>
      <c r="BZ38" s="422"/>
      <c r="CA38" s="392">
        <f t="shared" si="27"/>
        <v>0</v>
      </c>
      <c r="CB38" s="423"/>
      <c r="CC38" s="394"/>
      <c r="CD38" s="395"/>
      <c r="CE38" s="395"/>
      <c r="CF38" s="395"/>
      <c r="CG38" s="395"/>
      <c r="CH38" s="395"/>
      <c r="CI38" s="396"/>
      <c r="CJ38" s="427">
        <f t="shared" si="28"/>
        <v>0</v>
      </c>
      <c r="CK38" s="428"/>
      <c r="CL38" s="422"/>
      <c r="CM38" s="422"/>
      <c r="CN38" s="422"/>
      <c r="CO38" s="422"/>
      <c r="CP38" s="422"/>
      <c r="CQ38" s="431"/>
      <c r="CR38" s="419"/>
      <c r="CS38" s="430"/>
      <c r="CT38" s="430"/>
      <c r="CU38" s="430"/>
      <c r="CV38" s="433"/>
      <c r="CW38" s="417">
        <f t="shared" si="29"/>
        <v>0</v>
      </c>
      <c r="CX38" s="406">
        <f>0</f>
        <v>0</v>
      </c>
      <c r="CY38" s="407">
        <f t="shared" si="30"/>
        <v>0</v>
      </c>
      <c r="CZ38" s="406">
        <f>0</f>
        <v>0</v>
      </c>
      <c r="DA38" s="408">
        <f t="shared" si="31"/>
        <v>0</v>
      </c>
      <c r="DB38" s="408" t="e">
        <f t="shared" si="32"/>
        <v>#DIV/0!</v>
      </c>
      <c r="DC38" s="409">
        <f t="shared" si="33"/>
        <v>0</v>
      </c>
      <c r="DD38" s="409" t="e">
        <f t="shared" si="34"/>
        <v>#DIV/0!</v>
      </c>
      <c r="DE38" s="409">
        <f t="shared" si="35"/>
        <v>0</v>
      </c>
      <c r="DF38" s="410" t="e">
        <f t="shared" si="36"/>
        <v>#DIV/0!</v>
      </c>
      <c r="DG38" s="409">
        <f t="shared" si="37"/>
        <v>0</v>
      </c>
      <c r="DH38" s="409" t="e">
        <f t="shared" si="38"/>
        <v>#DIV/0!</v>
      </c>
      <c r="DI38" s="411" t="e">
        <f t="shared" si="39"/>
        <v>#DIV/0!</v>
      </c>
      <c r="DJ38" s="417">
        <f t="shared" si="40"/>
        <v>0</v>
      </c>
      <c r="DK38" s="417">
        <f t="shared" si="41"/>
        <v>0</v>
      </c>
      <c r="DL38" s="417">
        <f t="shared" si="42"/>
        <v>0</v>
      </c>
      <c r="DM38" s="417">
        <f t="shared" si="43"/>
        <v>0</v>
      </c>
      <c r="DN38" s="417">
        <f t="shared" si="44"/>
        <v>0</v>
      </c>
      <c r="DO38" s="417" t="e">
        <f t="shared" si="45"/>
        <v>#DIV/0!</v>
      </c>
      <c r="DP38" s="417">
        <f t="shared" si="46"/>
        <v>0</v>
      </c>
      <c r="DQ38" s="417" t="e">
        <f t="shared" si="47"/>
        <v>#DIV/0!</v>
      </c>
      <c r="DR38" s="417">
        <f t="shared" si="48"/>
        <v>0</v>
      </c>
      <c r="DS38" s="417" t="e">
        <f t="shared" si="49"/>
        <v>#DIV/0!</v>
      </c>
      <c r="DT38" s="417">
        <f t="shared" si="50"/>
        <v>0</v>
      </c>
      <c r="DU38" s="417" t="e">
        <f t="shared" si="51"/>
        <v>#DIV/0!</v>
      </c>
      <c r="DV38" s="432" t="e">
        <f t="shared" si="52"/>
        <v>#DIV/0!</v>
      </c>
    </row>
    <row r="39" spans="2:126">
      <c r="B39" s="389">
        <f>Input!C39</f>
        <v>2018</v>
      </c>
      <c r="C39" s="421"/>
      <c r="D39" s="422"/>
      <c r="E39" s="392">
        <f t="shared" si="1"/>
        <v>0</v>
      </c>
      <c r="F39" s="423"/>
      <c r="G39" s="424"/>
      <c r="H39" s="425"/>
      <c r="I39" s="425"/>
      <c r="J39" s="425"/>
      <c r="K39" s="425"/>
      <c r="L39" s="425"/>
      <c r="M39" s="426"/>
      <c r="N39" s="427">
        <f t="shared" si="2"/>
        <v>0</v>
      </c>
      <c r="O39" s="428"/>
      <c r="P39" s="422"/>
      <c r="Q39" s="422"/>
      <c r="R39" s="422"/>
      <c r="S39" s="422"/>
      <c r="T39" s="422"/>
      <c r="U39" s="429"/>
      <c r="V39" s="413"/>
      <c r="W39" s="430"/>
      <c r="X39" s="430"/>
      <c r="Y39" s="430"/>
      <c r="Z39" s="433"/>
      <c r="AA39" s="405">
        <f t="shared" si="3"/>
        <v>0</v>
      </c>
      <c r="AB39" s="406">
        <f>0</f>
        <v>0</v>
      </c>
      <c r="AC39" s="407">
        <f t="shared" si="4"/>
        <v>0</v>
      </c>
      <c r="AD39" s="406">
        <f>0</f>
        <v>0</v>
      </c>
      <c r="AE39" s="408">
        <f t="shared" si="5"/>
        <v>0</v>
      </c>
      <c r="AF39" s="408">
        <f t="shared" si="6"/>
        <v>0</v>
      </c>
      <c r="AG39" s="409">
        <f t="shared" si="7"/>
        <v>0</v>
      </c>
      <c r="AH39" s="409">
        <f t="shared" si="8"/>
        <v>0</v>
      </c>
      <c r="AI39" s="409">
        <f t="shared" si="9"/>
        <v>0</v>
      </c>
      <c r="AJ39" s="410">
        <f t="shared" si="10"/>
        <v>0</v>
      </c>
      <c r="AK39" s="409">
        <f t="shared" si="11"/>
        <v>0</v>
      </c>
      <c r="AL39" s="409">
        <f t="shared" si="12"/>
        <v>0</v>
      </c>
      <c r="AM39" s="411">
        <f t="shared" si="13"/>
        <v>0</v>
      </c>
      <c r="AN39" s="421"/>
      <c r="AO39" s="422"/>
      <c r="AP39" s="392">
        <f t="shared" si="14"/>
        <v>0</v>
      </c>
      <c r="AQ39" s="423"/>
      <c r="AR39" s="394"/>
      <c r="AS39" s="395"/>
      <c r="AT39" s="395"/>
      <c r="AU39" s="395"/>
      <c r="AV39" s="395"/>
      <c r="AW39" s="395"/>
      <c r="AX39" s="396"/>
      <c r="AY39" s="427">
        <f t="shared" si="15"/>
        <v>0</v>
      </c>
      <c r="AZ39" s="428"/>
      <c r="BA39" s="422"/>
      <c r="BB39" s="422"/>
      <c r="BC39" s="422"/>
      <c r="BD39" s="422"/>
      <c r="BE39" s="422"/>
      <c r="BF39" s="429"/>
      <c r="BG39" s="413"/>
      <c r="BH39" s="430"/>
      <c r="BI39" s="430"/>
      <c r="BJ39" s="430"/>
      <c r="BK39" s="433"/>
      <c r="BL39" s="417">
        <f t="shared" si="16"/>
        <v>0</v>
      </c>
      <c r="BM39" s="406">
        <f>0</f>
        <v>0</v>
      </c>
      <c r="BN39" s="407">
        <f t="shared" si="17"/>
        <v>0</v>
      </c>
      <c r="BO39" s="406">
        <f>0</f>
        <v>0</v>
      </c>
      <c r="BP39" s="408">
        <f t="shared" si="18"/>
        <v>0</v>
      </c>
      <c r="BQ39" s="408" t="e">
        <f t="shared" si="19"/>
        <v>#DIV/0!</v>
      </c>
      <c r="BR39" s="409">
        <f t="shared" si="20"/>
        <v>0</v>
      </c>
      <c r="BS39" s="409" t="e">
        <f t="shared" si="21"/>
        <v>#DIV/0!</v>
      </c>
      <c r="BT39" s="409">
        <f t="shared" si="22"/>
        <v>0</v>
      </c>
      <c r="BU39" s="410" t="e">
        <f t="shared" si="23"/>
        <v>#DIV/0!</v>
      </c>
      <c r="BV39" s="409">
        <f t="shared" si="24"/>
        <v>0</v>
      </c>
      <c r="BW39" s="409" t="e">
        <f t="shared" si="25"/>
        <v>#DIV/0!</v>
      </c>
      <c r="BX39" s="411" t="e">
        <f t="shared" si="26"/>
        <v>#DIV/0!</v>
      </c>
      <c r="BY39" s="421"/>
      <c r="BZ39" s="422"/>
      <c r="CA39" s="392">
        <f t="shared" si="27"/>
        <v>0</v>
      </c>
      <c r="CB39" s="423"/>
      <c r="CC39" s="394"/>
      <c r="CD39" s="395"/>
      <c r="CE39" s="395"/>
      <c r="CF39" s="395"/>
      <c r="CG39" s="395"/>
      <c r="CH39" s="395"/>
      <c r="CI39" s="396"/>
      <c r="CJ39" s="427">
        <f t="shared" si="28"/>
        <v>0</v>
      </c>
      <c r="CK39" s="428"/>
      <c r="CL39" s="422"/>
      <c r="CM39" s="422"/>
      <c r="CN39" s="422"/>
      <c r="CO39" s="422"/>
      <c r="CP39" s="422"/>
      <c r="CQ39" s="431"/>
      <c r="CR39" s="419"/>
      <c r="CS39" s="430"/>
      <c r="CT39" s="430"/>
      <c r="CU39" s="430"/>
      <c r="CV39" s="433"/>
      <c r="CW39" s="417">
        <f t="shared" si="29"/>
        <v>0</v>
      </c>
      <c r="CX39" s="406">
        <f>0</f>
        <v>0</v>
      </c>
      <c r="CY39" s="407">
        <f t="shared" si="30"/>
        <v>0</v>
      </c>
      <c r="CZ39" s="406">
        <f>0</f>
        <v>0</v>
      </c>
      <c r="DA39" s="408">
        <f t="shared" si="31"/>
        <v>0</v>
      </c>
      <c r="DB39" s="408" t="e">
        <f t="shared" si="32"/>
        <v>#DIV/0!</v>
      </c>
      <c r="DC39" s="409">
        <f t="shared" si="33"/>
        <v>0</v>
      </c>
      <c r="DD39" s="409" t="e">
        <f t="shared" si="34"/>
        <v>#DIV/0!</v>
      </c>
      <c r="DE39" s="409">
        <f t="shared" si="35"/>
        <v>0</v>
      </c>
      <c r="DF39" s="410" t="e">
        <f t="shared" si="36"/>
        <v>#DIV/0!</v>
      </c>
      <c r="DG39" s="409">
        <f t="shared" si="37"/>
        <v>0</v>
      </c>
      <c r="DH39" s="409" t="e">
        <f t="shared" si="38"/>
        <v>#DIV/0!</v>
      </c>
      <c r="DI39" s="411" t="e">
        <f t="shared" si="39"/>
        <v>#DIV/0!</v>
      </c>
      <c r="DJ39" s="417">
        <f t="shared" si="40"/>
        <v>0</v>
      </c>
      <c r="DK39" s="417">
        <f t="shared" si="41"/>
        <v>0</v>
      </c>
      <c r="DL39" s="417">
        <f t="shared" si="42"/>
        <v>0</v>
      </c>
      <c r="DM39" s="417">
        <f t="shared" si="43"/>
        <v>0</v>
      </c>
      <c r="DN39" s="417">
        <f t="shared" si="44"/>
        <v>0</v>
      </c>
      <c r="DO39" s="417" t="e">
        <f t="shared" si="45"/>
        <v>#DIV/0!</v>
      </c>
      <c r="DP39" s="417">
        <f t="shared" si="46"/>
        <v>0</v>
      </c>
      <c r="DQ39" s="417" t="e">
        <f t="shared" si="47"/>
        <v>#DIV/0!</v>
      </c>
      <c r="DR39" s="417">
        <f t="shared" si="48"/>
        <v>0</v>
      </c>
      <c r="DS39" s="417" t="e">
        <f t="shared" si="49"/>
        <v>#DIV/0!</v>
      </c>
      <c r="DT39" s="417">
        <f t="shared" si="50"/>
        <v>0</v>
      </c>
      <c r="DU39" s="417" t="e">
        <f t="shared" si="51"/>
        <v>#DIV/0!</v>
      </c>
      <c r="DV39" s="432" t="e">
        <f t="shared" si="52"/>
        <v>#DIV/0!</v>
      </c>
    </row>
    <row r="40" spans="2:126">
      <c r="B40" s="389">
        <f>Input!C40</f>
        <v>2019</v>
      </c>
      <c r="C40" s="421"/>
      <c r="D40" s="422"/>
      <c r="E40" s="392">
        <f t="shared" si="1"/>
        <v>0</v>
      </c>
      <c r="F40" s="423"/>
      <c r="G40" s="424"/>
      <c r="H40" s="425"/>
      <c r="I40" s="425"/>
      <c r="J40" s="425"/>
      <c r="K40" s="425"/>
      <c r="L40" s="425"/>
      <c r="M40" s="426"/>
      <c r="N40" s="427">
        <f t="shared" si="2"/>
        <v>0</v>
      </c>
      <c r="O40" s="428"/>
      <c r="P40" s="422"/>
      <c r="Q40" s="422"/>
      <c r="R40" s="422"/>
      <c r="S40" s="422"/>
      <c r="T40" s="422"/>
      <c r="U40" s="429"/>
      <c r="V40" s="413"/>
      <c r="W40" s="430"/>
      <c r="X40" s="430"/>
      <c r="Y40" s="430"/>
      <c r="Z40" s="433"/>
      <c r="AA40" s="405">
        <f t="shared" si="3"/>
        <v>0</v>
      </c>
      <c r="AB40" s="406">
        <f>0</f>
        <v>0</v>
      </c>
      <c r="AC40" s="407">
        <f t="shared" si="4"/>
        <v>0</v>
      </c>
      <c r="AD40" s="406">
        <f>0</f>
        <v>0</v>
      </c>
      <c r="AE40" s="408">
        <f t="shared" si="5"/>
        <v>0</v>
      </c>
      <c r="AF40" s="408">
        <f t="shared" si="6"/>
        <v>0</v>
      </c>
      <c r="AG40" s="409">
        <f t="shared" si="7"/>
        <v>0</v>
      </c>
      <c r="AH40" s="409">
        <f t="shared" si="8"/>
        <v>0</v>
      </c>
      <c r="AI40" s="409">
        <f t="shared" si="9"/>
        <v>0</v>
      </c>
      <c r="AJ40" s="410">
        <f t="shared" si="10"/>
        <v>0</v>
      </c>
      <c r="AK40" s="409">
        <f t="shared" si="11"/>
        <v>0</v>
      </c>
      <c r="AL40" s="409">
        <f t="shared" si="12"/>
        <v>0</v>
      </c>
      <c r="AM40" s="411">
        <f t="shared" si="13"/>
        <v>0</v>
      </c>
      <c r="AN40" s="421"/>
      <c r="AO40" s="422"/>
      <c r="AP40" s="392">
        <f t="shared" si="14"/>
        <v>0</v>
      </c>
      <c r="AQ40" s="423"/>
      <c r="AR40" s="394"/>
      <c r="AS40" s="395"/>
      <c r="AT40" s="395"/>
      <c r="AU40" s="395"/>
      <c r="AV40" s="395"/>
      <c r="AW40" s="395"/>
      <c r="AX40" s="396"/>
      <c r="AY40" s="427">
        <f t="shared" si="15"/>
        <v>0</v>
      </c>
      <c r="AZ40" s="428"/>
      <c r="BA40" s="422"/>
      <c r="BB40" s="422"/>
      <c r="BC40" s="422"/>
      <c r="BD40" s="422"/>
      <c r="BE40" s="422"/>
      <c r="BF40" s="429"/>
      <c r="BG40" s="413"/>
      <c r="BH40" s="430"/>
      <c r="BI40" s="430"/>
      <c r="BJ40" s="430"/>
      <c r="BK40" s="433"/>
      <c r="BL40" s="417">
        <f t="shared" si="16"/>
        <v>0</v>
      </c>
      <c r="BM40" s="406">
        <f>0</f>
        <v>0</v>
      </c>
      <c r="BN40" s="407">
        <f t="shared" si="17"/>
        <v>0</v>
      </c>
      <c r="BO40" s="406">
        <f>0</f>
        <v>0</v>
      </c>
      <c r="BP40" s="408">
        <f t="shared" si="18"/>
        <v>0</v>
      </c>
      <c r="BQ40" s="408" t="e">
        <f t="shared" si="19"/>
        <v>#DIV/0!</v>
      </c>
      <c r="BR40" s="409">
        <f t="shared" si="20"/>
        <v>0</v>
      </c>
      <c r="BS40" s="409" t="e">
        <f t="shared" si="21"/>
        <v>#DIV/0!</v>
      </c>
      <c r="BT40" s="409">
        <f t="shared" si="22"/>
        <v>0</v>
      </c>
      <c r="BU40" s="410" t="e">
        <f t="shared" si="23"/>
        <v>#DIV/0!</v>
      </c>
      <c r="BV40" s="409">
        <f t="shared" si="24"/>
        <v>0</v>
      </c>
      <c r="BW40" s="409" t="e">
        <f t="shared" si="25"/>
        <v>#DIV/0!</v>
      </c>
      <c r="BX40" s="411" t="e">
        <f t="shared" si="26"/>
        <v>#DIV/0!</v>
      </c>
      <c r="BY40" s="421"/>
      <c r="BZ40" s="422"/>
      <c r="CA40" s="392">
        <f t="shared" si="27"/>
        <v>0</v>
      </c>
      <c r="CB40" s="423"/>
      <c r="CC40" s="394"/>
      <c r="CD40" s="395"/>
      <c r="CE40" s="395"/>
      <c r="CF40" s="395"/>
      <c r="CG40" s="395"/>
      <c r="CH40" s="395"/>
      <c r="CI40" s="396"/>
      <c r="CJ40" s="427">
        <f t="shared" si="28"/>
        <v>0</v>
      </c>
      <c r="CK40" s="428"/>
      <c r="CL40" s="422"/>
      <c r="CM40" s="422"/>
      <c r="CN40" s="422"/>
      <c r="CO40" s="422"/>
      <c r="CP40" s="422"/>
      <c r="CQ40" s="431"/>
      <c r="CR40" s="419"/>
      <c r="CS40" s="430"/>
      <c r="CT40" s="430"/>
      <c r="CU40" s="430"/>
      <c r="CV40" s="433"/>
      <c r="CW40" s="417">
        <f t="shared" si="29"/>
        <v>0</v>
      </c>
      <c r="CX40" s="406">
        <f>0</f>
        <v>0</v>
      </c>
      <c r="CY40" s="407">
        <f t="shared" si="30"/>
        <v>0</v>
      </c>
      <c r="CZ40" s="406">
        <f>0</f>
        <v>0</v>
      </c>
      <c r="DA40" s="408">
        <f t="shared" si="31"/>
        <v>0</v>
      </c>
      <c r="DB40" s="408" t="e">
        <f t="shared" si="32"/>
        <v>#DIV/0!</v>
      </c>
      <c r="DC40" s="409">
        <f t="shared" si="33"/>
        <v>0</v>
      </c>
      <c r="DD40" s="409" t="e">
        <f t="shared" si="34"/>
        <v>#DIV/0!</v>
      </c>
      <c r="DE40" s="409">
        <f t="shared" si="35"/>
        <v>0</v>
      </c>
      <c r="DF40" s="410" t="e">
        <f t="shared" si="36"/>
        <v>#DIV/0!</v>
      </c>
      <c r="DG40" s="409">
        <f t="shared" si="37"/>
        <v>0</v>
      </c>
      <c r="DH40" s="409" t="e">
        <f t="shared" si="38"/>
        <v>#DIV/0!</v>
      </c>
      <c r="DI40" s="411" t="e">
        <f t="shared" si="39"/>
        <v>#DIV/0!</v>
      </c>
      <c r="DJ40" s="417">
        <f t="shared" si="40"/>
        <v>0</v>
      </c>
      <c r="DK40" s="417">
        <f t="shared" si="41"/>
        <v>0</v>
      </c>
      <c r="DL40" s="417">
        <f t="shared" si="42"/>
        <v>0</v>
      </c>
      <c r="DM40" s="417">
        <f t="shared" si="43"/>
        <v>0</v>
      </c>
      <c r="DN40" s="417">
        <f t="shared" si="44"/>
        <v>0</v>
      </c>
      <c r="DO40" s="417" t="e">
        <f t="shared" si="45"/>
        <v>#DIV/0!</v>
      </c>
      <c r="DP40" s="417">
        <f t="shared" si="46"/>
        <v>0</v>
      </c>
      <c r="DQ40" s="417" t="e">
        <f t="shared" si="47"/>
        <v>#DIV/0!</v>
      </c>
      <c r="DR40" s="417">
        <f t="shared" si="48"/>
        <v>0</v>
      </c>
      <c r="DS40" s="417" t="e">
        <f t="shared" si="49"/>
        <v>#DIV/0!</v>
      </c>
      <c r="DT40" s="417">
        <f t="shared" si="50"/>
        <v>0</v>
      </c>
      <c r="DU40" s="417" t="e">
        <f t="shared" si="51"/>
        <v>#DIV/0!</v>
      </c>
      <c r="DV40" s="432" t="e">
        <f t="shared" si="52"/>
        <v>#DIV/0!</v>
      </c>
    </row>
    <row r="41" spans="2:126">
      <c r="B41" s="389">
        <f>Input!C41</f>
        <v>2020</v>
      </c>
      <c r="C41" s="421"/>
      <c r="D41" s="422"/>
      <c r="E41" s="392">
        <f t="shared" si="1"/>
        <v>0</v>
      </c>
      <c r="F41" s="423"/>
      <c r="G41" s="424"/>
      <c r="H41" s="425"/>
      <c r="I41" s="425"/>
      <c r="J41" s="425"/>
      <c r="K41" s="425"/>
      <c r="L41" s="425"/>
      <c r="M41" s="426"/>
      <c r="N41" s="427">
        <f t="shared" si="2"/>
        <v>0</v>
      </c>
      <c r="O41" s="428"/>
      <c r="P41" s="422"/>
      <c r="Q41" s="422"/>
      <c r="R41" s="422"/>
      <c r="S41" s="422"/>
      <c r="T41" s="422"/>
      <c r="U41" s="429"/>
      <c r="V41" s="413"/>
      <c r="W41" s="430"/>
      <c r="X41" s="430"/>
      <c r="Y41" s="430"/>
      <c r="Z41" s="433"/>
      <c r="AA41" s="405">
        <f t="shared" si="3"/>
        <v>0</v>
      </c>
      <c r="AB41" s="406">
        <f>0</f>
        <v>0</v>
      </c>
      <c r="AC41" s="407">
        <f t="shared" si="4"/>
        <v>0</v>
      </c>
      <c r="AD41" s="406">
        <f>0</f>
        <v>0</v>
      </c>
      <c r="AE41" s="408">
        <f t="shared" si="5"/>
        <v>0</v>
      </c>
      <c r="AF41" s="408">
        <f t="shared" si="6"/>
        <v>0</v>
      </c>
      <c r="AG41" s="409">
        <f t="shared" si="7"/>
        <v>0</v>
      </c>
      <c r="AH41" s="409">
        <f t="shared" si="8"/>
        <v>0</v>
      </c>
      <c r="AI41" s="409">
        <f t="shared" si="9"/>
        <v>0</v>
      </c>
      <c r="AJ41" s="410">
        <f t="shared" si="10"/>
        <v>0</v>
      </c>
      <c r="AK41" s="409">
        <f t="shared" si="11"/>
        <v>0</v>
      </c>
      <c r="AL41" s="409">
        <f t="shared" si="12"/>
        <v>0</v>
      </c>
      <c r="AM41" s="411">
        <f t="shared" si="13"/>
        <v>0</v>
      </c>
      <c r="AN41" s="421"/>
      <c r="AO41" s="422"/>
      <c r="AP41" s="392">
        <f t="shared" si="14"/>
        <v>0</v>
      </c>
      <c r="AQ41" s="423"/>
      <c r="AR41" s="394"/>
      <c r="AS41" s="395"/>
      <c r="AT41" s="395"/>
      <c r="AU41" s="395"/>
      <c r="AV41" s="395"/>
      <c r="AW41" s="395"/>
      <c r="AX41" s="396"/>
      <c r="AY41" s="427">
        <f t="shared" si="15"/>
        <v>0</v>
      </c>
      <c r="AZ41" s="428"/>
      <c r="BA41" s="422"/>
      <c r="BB41" s="422"/>
      <c r="BC41" s="422"/>
      <c r="BD41" s="422"/>
      <c r="BE41" s="422"/>
      <c r="BF41" s="429"/>
      <c r="BG41" s="413"/>
      <c r="BH41" s="430"/>
      <c r="BI41" s="430"/>
      <c r="BJ41" s="430"/>
      <c r="BK41" s="433"/>
      <c r="BL41" s="417">
        <f t="shared" si="16"/>
        <v>0</v>
      </c>
      <c r="BM41" s="406">
        <f>0</f>
        <v>0</v>
      </c>
      <c r="BN41" s="407">
        <f t="shared" si="17"/>
        <v>0</v>
      </c>
      <c r="BO41" s="406">
        <f>0</f>
        <v>0</v>
      </c>
      <c r="BP41" s="408">
        <f t="shared" si="18"/>
        <v>0</v>
      </c>
      <c r="BQ41" s="408" t="e">
        <f t="shared" si="19"/>
        <v>#DIV/0!</v>
      </c>
      <c r="BR41" s="409">
        <f t="shared" si="20"/>
        <v>0</v>
      </c>
      <c r="BS41" s="409" t="e">
        <f t="shared" si="21"/>
        <v>#DIV/0!</v>
      </c>
      <c r="BT41" s="409">
        <f t="shared" si="22"/>
        <v>0</v>
      </c>
      <c r="BU41" s="410" t="e">
        <f t="shared" si="23"/>
        <v>#DIV/0!</v>
      </c>
      <c r="BV41" s="409">
        <f t="shared" si="24"/>
        <v>0</v>
      </c>
      <c r="BW41" s="409" t="e">
        <f t="shared" si="25"/>
        <v>#DIV/0!</v>
      </c>
      <c r="BX41" s="411" t="e">
        <f t="shared" si="26"/>
        <v>#DIV/0!</v>
      </c>
      <c r="BY41" s="421"/>
      <c r="BZ41" s="422"/>
      <c r="CA41" s="392">
        <f t="shared" si="27"/>
        <v>0</v>
      </c>
      <c r="CB41" s="423"/>
      <c r="CC41" s="394"/>
      <c r="CD41" s="395"/>
      <c r="CE41" s="395"/>
      <c r="CF41" s="395"/>
      <c r="CG41" s="395"/>
      <c r="CH41" s="395"/>
      <c r="CI41" s="396"/>
      <c r="CJ41" s="427">
        <f t="shared" si="28"/>
        <v>0</v>
      </c>
      <c r="CK41" s="428"/>
      <c r="CL41" s="422"/>
      <c r="CM41" s="422"/>
      <c r="CN41" s="422"/>
      <c r="CO41" s="422"/>
      <c r="CP41" s="422"/>
      <c r="CQ41" s="431"/>
      <c r="CR41" s="419"/>
      <c r="CS41" s="430"/>
      <c r="CT41" s="430"/>
      <c r="CU41" s="430"/>
      <c r="CV41" s="433"/>
      <c r="CW41" s="417">
        <f t="shared" si="29"/>
        <v>0</v>
      </c>
      <c r="CX41" s="406">
        <f>0</f>
        <v>0</v>
      </c>
      <c r="CY41" s="407">
        <f t="shared" si="30"/>
        <v>0</v>
      </c>
      <c r="CZ41" s="406">
        <f>0</f>
        <v>0</v>
      </c>
      <c r="DA41" s="408">
        <f t="shared" si="31"/>
        <v>0</v>
      </c>
      <c r="DB41" s="408" t="e">
        <f t="shared" si="32"/>
        <v>#DIV/0!</v>
      </c>
      <c r="DC41" s="409">
        <f t="shared" si="33"/>
        <v>0</v>
      </c>
      <c r="DD41" s="409" t="e">
        <f t="shared" si="34"/>
        <v>#DIV/0!</v>
      </c>
      <c r="DE41" s="409">
        <f t="shared" si="35"/>
        <v>0</v>
      </c>
      <c r="DF41" s="410" t="e">
        <f t="shared" si="36"/>
        <v>#DIV/0!</v>
      </c>
      <c r="DG41" s="409">
        <f t="shared" si="37"/>
        <v>0</v>
      </c>
      <c r="DH41" s="409" t="e">
        <f t="shared" si="38"/>
        <v>#DIV/0!</v>
      </c>
      <c r="DI41" s="411" t="e">
        <f t="shared" si="39"/>
        <v>#DIV/0!</v>
      </c>
      <c r="DJ41" s="417">
        <f t="shared" si="40"/>
        <v>0</v>
      </c>
      <c r="DK41" s="417">
        <f t="shared" si="41"/>
        <v>0</v>
      </c>
      <c r="DL41" s="417">
        <f t="shared" si="42"/>
        <v>0</v>
      </c>
      <c r="DM41" s="417">
        <f t="shared" si="43"/>
        <v>0</v>
      </c>
      <c r="DN41" s="417">
        <f t="shared" si="44"/>
        <v>0</v>
      </c>
      <c r="DO41" s="417" t="e">
        <f t="shared" si="45"/>
        <v>#DIV/0!</v>
      </c>
      <c r="DP41" s="417">
        <f t="shared" si="46"/>
        <v>0</v>
      </c>
      <c r="DQ41" s="417" t="e">
        <f t="shared" si="47"/>
        <v>#DIV/0!</v>
      </c>
      <c r="DR41" s="417">
        <f t="shared" si="48"/>
        <v>0</v>
      </c>
      <c r="DS41" s="417" t="e">
        <f t="shared" si="49"/>
        <v>#DIV/0!</v>
      </c>
      <c r="DT41" s="417">
        <f t="shared" si="50"/>
        <v>0</v>
      </c>
      <c r="DU41" s="417" t="e">
        <f t="shared" si="51"/>
        <v>#DIV/0!</v>
      </c>
      <c r="DV41" s="432" t="e">
        <f t="shared" si="52"/>
        <v>#DIV/0!</v>
      </c>
    </row>
    <row r="42" spans="2:126">
      <c r="B42" s="389">
        <f>Input!C42</f>
        <v>2021</v>
      </c>
      <c r="C42" s="421"/>
      <c r="D42" s="422"/>
      <c r="E42" s="392">
        <f t="shared" si="1"/>
        <v>0</v>
      </c>
      <c r="F42" s="423"/>
      <c r="G42" s="424"/>
      <c r="H42" s="425"/>
      <c r="I42" s="425"/>
      <c r="J42" s="425"/>
      <c r="K42" s="425"/>
      <c r="L42" s="425"/>
      <c r="M42" s="426"/>
      <c r="N42" s="427">
        <f t="shared" si="2"/>
        <v>0</v>
      </c>
      <c r="O42" s="428"/>
      <c r="P42" s="422"/>
      <c r="Q42" s="422"/>
      <c r="R42" s="422"/>
      <c r="S42" s="422"/>
      <c r="T42" s="422"/>
      <c r="U42" s="429"/>
      <c r="V42" s="413"/>
      <c r="W42" s="430"/>
      <c r="X42" s="430"/>
      <c r="Y42" s="430"/>
      <c r="Z42" s="433"/>
      <c r="AA42" s="405">
        <f t="shared" si="3"/>
        <v>0</v>
      </c>
      <c r="AB42" s="406">
        <f>0</f>
        <v>0</v>
      </c>
      <c r="AC42" s="407">
        <f t="shared" si="4"/>
        <v>0</v>
      </c>
      <c r="AD42" s="406">
        <f>0</f>
        <v>0</v>
      </c>
      <c r="AE42" s="408">
        <f t="shared" si="5"/>
        <v>0</v>
      </c>
      <c r="AF42" s="408">
        <f t="shared" si="6"/>
        <v>0</v>
      </c>
      <c r="AG42" s="409">
        <f t="shared" si="7"/>
        <v>0</v>
      </c>
      <c r="AH42" s="409">
        <f t="shared" si="8"/>
        <v>0</v>
      </c>
      <c r="AI42" s="409">
        <f t="shared" si="9"/>
        <v>0</v>
      </c>
      <c r="AJ42" s="410">
        <f t="shared" si="10"/>
        <v>0</v>
      </c>
      <c r="AK42" s="409">
        <f t="shared" si="11"/>
        <v>0</v>
      </c>
      <c r="AL42" s="409">
        <f t="shared" si="12"/>
        <v>0</v>
      </c>
      <c r="AM42" s="411">
        <f t="shared" si="13"/>
        <v>0</v>
      </c>
      <c r="AN42" s="421"/>
      <c r="AO42" s="422"/>
      <c r="AP42" s="392">
        <f t="shared" si="14"/>
        <v>0</v>
      </c>
      <c r="AQ42" s="423"/>
      <c r="AR42" s="394"/>
      <c r="AS42" s="395"/>
      <c r="AT42" s="395"/>
      <c r="AU42" s="395"/>
      <c r="AV42" s="395"/>
      <c r="AW42" s="395"/>
      <c r="AX42" s="396"/>
      <c r="AY42" s="427">
        <f t="shared" si="15"/>
        <v>0</v>
      </c>
      <c r="AZ42" s="428"/>
      <c r="BA42" s="422"/>
      <c r="BB42" s="422"/>
      <c r="BC42" s="422"/>
      <c r="BD42" s="422"/>
      <c r="BE42" s="422"/>
      <c r="BF42" s="429"/>
      <c r="BG42" s="413"/>
      <c r="BH42" s="430"/>
      <c r="BI42" s="430"/>
      <c r="BJ42" s="430"/>
      <c r="BK42" s="433"/>
      <c r="BL42" s="417">
        <f t="shared" si="16"/>
        <v>0</v>
      </c>
      <c r="BM42" s="406">
        <f>0</f>
        <v>0</v>
      </c>
      <c r="BN42" s="407">
        <f t="shared" si="17"/>
        <v>0</v>
      </c>
      <c r="BO42" s="406">
        <f>0</f>
        <v>0</v>
      </c>
      <c r="BP42" s="408">
        <f t="shared" si="18"/>
        <v>0</v>
      </c>
      <c r="BQ42" s="408" t="e">
        <f t="shared" si="19"/>
        <v>#DIV/0!</v>
      </c>
      <c r="BR42" s="409">
        <f t="shared" si="20"/>
        <v>0</v>
      </c>
      <c r="BS42" s="409" t="e">
        <f t="shared" si="21"/>
        <v>#DIV/0!</v>
      </c>
      <c r="BT42" s="409">
        <f t="shared" si="22"/>
        <v>0</v>
      </c>
      <c r="BU42" s="410" t="e">
        <f t="shared" si="23"/>
        <v>#DIV/0!</v>
      </c>
      <c r="BV42" s="409">
        <f t="shared" si="24"/>
        <v>0</v>
      </c>
      <c r="BW42" s="409" t="e">
        <f t="shared" si="25"/>
        <v>#DIV/0!</v>
      </c>
      <c r="BX42" s="411" t="e">
        <f t="shared" si="26"/>
        <v>#DIV/0!</v>
      </c>
      <c r="BY42" s="421"/>
      <c r="BZ42" s="422"/>
      <c r="CA42" s="392">
        <f t="shared" si="27"/>
        <v>0</v>
      </c>
      <c r="CB42" s="423"/>
      <c r="CC42" s="394"/>
      <c r="CD42" s="395"/>
      <c r="CE42" s="395"/>
      <c r="CF42" s="395"/>
      <c r="CG42" s="395"/>
      <c r="CH42" s="395"/>
      <c r="CI42" s="396"/>
      <c r="CJ42" s="427">
        <f t="shared" si="28"/>
        <v>0</v>
      </c>
      <c r="CK42" s="428"/>
      <c r="CL42" s="422"/>
      <c r="CM42" s="422"/>
      <c r="CN42" s="422"/>
      <c r="CO42" s="422"/>
      <c r="CP42" s="422"/>
      <c r="CQ42" s="431"/>
      <c r="CR42" s="419"/>
      <c r="CS42" s="430"/>
      <c r="CT42" s="430"/>
      <c r="CU42" s="430"/>
      <c r="CV42" s="433"/>
      <c r="CW42" s="417">
        <f t="shared" si="29"/>
        <v>0</v>
      </c>
      <c r="CX42" s="406">
        <f>0</f>
        <v>0</v>
      </c>
      <c r="CY42" s="407">
        <f t="shared" si="30"/>
        <v>0</v>
      </c>
      <c r="CZ42" s="406">
        <f>0</f>
        <v>0</v>
      </c>
      <c r="DA42" s="408">
        <f t="shared" si="31"/>
        <v>0</v>
      </c>
      <c r="DB42" s="408" t="e">
        <f t="shared" si="32"/>
        <v>#DIV/0!</v>
      </c>
      <c r="DC42" s="409">
        <f t="shared" si="33"/>
        <v>0</v>
      </c>
      <c r="DD42" s="409" t="e">
        <f t="shared" si="34"/>
        <v>#DIV/0!</v>
      </c>
      <c r="DE42" s="409">
        <f t="shared" si="35"/>
        <v>0</v>
      </c>
      <c r="DF42" s="410" t="e">
        <f t="shared" si="36"/>
        <v>#DIV/0!</v>
      </c>
      <c r="DG42" s="409">
        <f t="shared" si="37"/>
        <v>0</v>
      </c>
      <c r="DH42" s="409" t="e">
        <f t="shared" si="38"/>
        <v>#DIV/0!</v>
      </c>
      <c r="DI42" s="411" t="e">
        <f t="shared" si="39"/>
        <v>#DIV/0!</v>
      </c>
      <c r="DJ42" s="417">
        <f t="shared" si="40"/>
        <v>0</v>
      </c>
      <c r="DK42" s="417">
        <f t="shared" si="41"/>
        <v>0</v>
      </c>
      <c r="DL42" s="417">
        <f t="shared" si="42"/>
        <v>0</v>
      </c>
      <c r="DM42" s="417">
        <f t="shared" si="43"/>
        <v>0</v>
      </c>
      <c r="DN42" s="417">
        <f t="shared" si="44"/>
        <v>0</v>
      </c>
      <c r="DO42" s="417" t="e">
        <f t="shared" si="45"/>
        <v>#DIV/0!</v>
      </c>
      <c r="DP42" s="417">
        <f t="shared" si="46"/>
        <v>0</v>
      </c>
      <c r="DQ42" s="417" t="e">
        <f t="shared" si="47"/>
        <v>#DIV/0!</v>
      </c>
      <c r="DR42" s="417">
        <f t="shared" si="48"/>
        <v>0</v>
      </c>
      <c r="DS42" s="417" t="e">
        <f t="shared" si="49"/>
        <v>#DIV/0!</v>
      </c>
      <c r="DT42" s="417">
        <f t="shared" si="50"/>
        <v>0</v>
      </c>
      <c r="DU42" s="417" t="e">
        <f t="shared" si="51"/>
        <v>#DIV/0!</v>
      </c>
      <c r="DV42" s="432" t="e">
        <f t="shared" si="52"/>
        <v>#DIV/0!</v>
      </c>
    </row>
    <row r="43" spans="2:126">
      <c r="B43" s="389">
        <f>Input!C43</f>
        <v>2022</v>
      </c>
      <c r="C43" s="421"/>
      <c r="D43" s="422"/>
      <c r="E43" s="392">
        <f t="shared" si="1"/>
        <v>0</v>
      </c>
      <c r="F43" s="423"/>
      <c r="G43" s="424"/>
      <c r="H43" s="425"/>
      <c r="I43" s="425"/>
      <c r="J43" s="425"/>
      <c r="K43" s="425"/>
      <c r="L43" s="425"/>
      <c r="M43" s="426"/>
      <c r="N43" s="427">
        <f t="shared" si="2"/>
        <v>0</v>
      </c>
      <c r="O43" s="428"/>
      <c r="P43" s="422"/>
      <c r="Q43" s="422"/>
      <c r="R43" s="422"/>
      <c r="S43" s="422"/>
      <c r="T43" s="422"/>
      <c r="U43" s="429"/>
      <c r="V43" s="413"/>
      <c r="W43" s="430"/>
      <c r="X43" s="430"/>
      <c r="Y43" s="430"/>
      <c r="Z43" s="433"/>
      <c r="AA43" s="405">
        <f t="shared" si="3"/>
        <v>0</v>
      </c>
      <c r="AB43" s="406">
        <f>0</f>
        <v>0</v>
      </c>
      <c r="AC43" s="407">
        <f t="shared" si="4"/>
        <v>0</v>
      </c>
      <c r="AD43" s="406">
        <f>0</f>
        <v>0</v>
      </c>
      <c r="AE43" s="408">
        <f t="shared" si="5"/>
        <v>0</v>
      </c>
      <c r="AF43" s="408">
        <f>IFERROR(AE43/V43,0)</f>
        <v>0</v>
      </c>
      <c r="AG43" s="409">
        <f t="shared" si="7"/>
        <v>0</v>
      </c>
      <c r="AH43" s="409">
        <f t="shared" si="8"/>
        <v>0</v>
      </c>
      <c r="AI43" s="409">
        <f t="shared" si="9"/>
        <v>0</v>
      </c>
      <c r="AJ43" s="410">
        <f t="shared" si="10"/>
        <v>0</v>
      </c>
      <c r="AK43" s="409">
        <f t="shared" si="11"/>
        <v>0</v>
      </c>
      <c r="AL43" s="409">
        <f t="shared" si="12"/>
        <v>0</v>
      </c>
      <c r="AM43" s="411">
        <f t="shared" si="13"/>
        <v>0</v>
      </c>
      <c r="AN43" s="421"/>
      <c r="AO43" s="422"/>
      <c r="AP43" s="392">
        <f t="shared" si="14"/>
        <v>0</v>
      </c>
      <c r="AQ43" s="423"/>
      <c r="AR43" s="394"/>
      <c r="AS43" s="395"/>
      <c r="AT43" s="395"/>
      <c r="AU43" s="395"/>
      <c r="AV43" s="395"/>
      <c r="AW43" s="395"/>
      <c r="AX43" s="396"/>
      <c r="AY43" s="427">
        <f t="shared" si="15"/>
        <v>0</v>
      </c>
      <c r="AZ43" s="428"/>
      <c r="BA43" s="422"/>
      <c r="BB43" s="422"/>
      <c r="BC43" s="422"/>
      <c r="BD43" s="422"/>
      <c r="BE43" s="422"/>
      <c r="BF43" s="429"/>
      <c r="BG43" s="413"/>
      <c r="BH43" s="430"/>
      <c r="BI43" s="430"/>
      <c r="BJ43" s="430"/>
      <c r="BK43" s="433"/>
      <c r="BL43" s="417">
        <f t="shared" si="16"/>
        <v>0</v>
      </c>
      <c r="BM43" s="406">
        <f>0</f>
        <v>0</v>
      </c>
      <c r="BN43" s="407">
        <f t="shared" si="17"/>
        <v>0</v>
      </c>
      <c r="BO43" s="406">
        <f>0</f>
        <v>0</v>
      </c>
      <c r="BP43" s="408">
        <f t="shared" si="18"/>
        <v>0</v>
      </c>
      <c r="BQ43" s="408" t="e">
        <f t="shared" si="19"/>
        <v>#DIV/0!</v>
      </c>
      <c r="BR43" s="409">
        <f t="shared" si="20"/>
        <v>0</v>
      </c>
      <c r="BS43" s="409" t="e">
        <f t="shared" si="21"/>
        <v>#DIV/0!</v>
      </c>
      <c r="BT43" s="409">
        <f t="shared" si="22"/>
        <v>0</v>
      </c>
      <c r="BU43" s="410" t="e">
        <f t="shared" si="23"/>
        <v>#DIV/0!</v>
      </c>
      <c r="BV43" s="409">
        <f t="shared" si="24"/>
        <v>0</v>
      </c>
      <c r="BW43" s="409" t="e">
        <f t="shared" si="25"/>
        <v>#DIV/0!</v>
      </c>
      <c r="BX43" s="411" t="e">
        <f t="shared" si="26"/>
        <v>#DIV/0!</v>
      </c>
      <c r="BY43" s="421"/>
      <c r="BZ43" s="422"/>
      <c r="CA43" s="392">
        <f t="shared" si="27"/>
        <v>0</v>
      </c>
      <c r="CB43" s="423"/>
      <c r="CC43" s="394"/>
      <c r="CD43" s="395"/>
      <c r="CE43" s="395"/>
      <c r="CF43" s="395"/>
      <c r="CG43" s="395"/>
      <c r="CH43" s="395"/>
      <c r="CI43" s="396"/>
      <c r="CJ43" s="427">
        <f t="shared" si="28"/>
        <v>0</v>
      </c>
      <c r="CK43" s="428"/>
      <c r="CL43" s="422"/>
      <c r="CM43" s="422"/>
      <c r="CN43" s="422"/>
      <c r="CO43" s="422"/>
      <c r="CP43" s="422"/>
      <c r="CQ43" s="431"/>
      <c r="CR43" s="419"/>
      <c r="CS43" s="430"/>
      <c r="CT43" s="430"/>
      <c r="CU43" s="430"/>
      <c r="CV43" s="433"/>
      <c r="CW43" s="417">
        <f t="shared" si="29"/>
        <v>0</v>
      </c>
      <c r="CX43" s="406">
        <f>0</f>
        <v>0</v>
      </c>
      <c r="CY43" s="407">
        <f t="shared" si="30"/>
        <v>0</v>
      </c>
      <c r="CZ43" s="406">
        <f>0</f>
        <v>0</v>
      </c>
      <c r="DA43" s="408">
        <f t="shared" si="31"/>
        <v>0</v>
      </c>
      <c r="DB43" s="408" t="e">
        <f t="shared" si="32"/>
        <v>#DIV/0!</v>
      </c>
      <c r="DC43" s="409">
        <f t="shared" si="33"/>
        <v>0</v>
      </c>
      <c r="DD43" s="409" t="e">
        <f t="shared" si="34"/>
        <v>#DIV/0!</v>
      </c>
      <c r="DE43" s="409">
        <f t="shared" si="35"/>
        <v>0</v>
      </c>
      <c r="DF43" s="410" t="e">
        <f t="shared" si="36"/>
        <v>#DIV/0!</v>
      </c>
      <c r="DG43" s="409">
        <f t="shared" si="37"/>
        <v>0</v>
      </c>
      <c r="DH43" s="409" t="e">
        <f t="shared" si="38"/>
        <v>#DIV/0!</v>
      </c>
      <c r="DI43" s="411" t="e">
        <f t="shared" si="39"/>
        <v>#DIV/0!</v>
      </c>
      <c r="DJ43" s="417">
        <f t="shared" si="40"/>
        <v>0</v>
      </c>
      <c r="DK43" s="417">
        <f t="shared" si="41"/>
        <v>0</v>
      </c>
      <c r="DL43" s="417">
        <f t="shared" si="42"/>
        <v>0</v>
      </c>
      <c r="DM43" s="417">
        <f t="shared" si="43"/>
        <v>0</v>
      </c>
      <c r="DN43" s="417">
        <f t="shared" si="44"/>
        <v>0</v>
      </c>
      <c r="DO43" s="417" t="e">
        <f t="shared" si="45"/>
        <v>#DIV/0!</v>
      </c>
      <c r="DP43" s="417">
        <f t="shared" si="46"/>
        <v>0</v>
      </c>
      <c r="DQ43" s="417" t="e">
        <f t="shared" si="47"/>
        <v>#DIV/0!</v>
      </c>
      <c r="DR43" s="417">
        <f t="shared" si="48"/>
        <v>0</v>
      </c>
      <c r="DS43" s="417" t="e">
        <f t="shared" si="49"/>
        <v>#DIV/0!</v>
      </c>
      <c r="DT43" s="417">
        <f t="shared" si="50"/>
        <v>0</v>
      </c>
      <c r="DU43" s="417" t="e">
        <f t="shared" si="51"/>
        <v>#DIV/0!</v>
      </c>
      <c r="DV43" s="432" t="e">
        <f t="shared" si="52"/>
        <v>#DIV/0!</v>
      </c>
    </row>
    <row r="44" spans="2:126">
      <c r="B44" s="389">
        <f>Input!C44</f>
        <v>2023</v>
      </c>
      <c r="C44" s="421"/>
      <c r="D44" s="422"/>
      <c r="E44" s="392">
        <f t="shared" si="1"/>
        <v>0</v>
      </c>
      <c r="F44" s="423"/>
      <c r="G44" s="424"/>
      <c r="H44" s="425"/>
      <c r="I44" s="425"/>
      <c r="J44" s="425"/>
      <c r="K44" s="425"/>
      <c r="L44" s="425"/>
      <c r="M44" s="426"/>
      <c r="N44" s="427">
        <f t="shared" si="2"/>
        <v>0</v>
      </c>
      <c r="O44" s="428"/>
      <c r="P44" s="422"/>
      <c r="Q44" s="422"/>
      <c r="R44" s="422"/>
      <c r="S44" s="422"/>
      <c r="T44" s="422"/>
      <c r="U44" s="429"/>
      <c r="V44" s="413"/>
      <c r="W44" s="430"/>
      <c r="X44" s="430"/>
      <c r="Y44" s="430"/>
      <c r="Z44" s="433"/>
      <c r="AA44" s="405">
        <f t="shared" si="3"/>
        <v>0</v>
      </c>
      <c r="AB44" s="406">
        <f>0</f>
        <v>0</v>
      </c>
      <c r="AC44" s="407">
        <f t="shared" si="4"/>
        <v>0</v>
      </c>
      <c r="AD44" s="406">
        <f>0</f>
        <v>0</v>
      </c>
      <c r="AE44" s="408">
        <f t="shared" si="5"/>
        <v>0</v>
      </c>
      <c r="AF44" s="408">
        <f t="shared" si="6"/>
        <v>0</v>
      </c>
      <c r="AG44" s="409">
        <f t="shared" si="7"/>
        <v>0</v>
      </c>
      <c r="AH44" s="409">
        <f t="shared" si="8"/>
        <v>0</v>
      </c>
      <c r="AI44" s="409">
        <f t="shared" si="9"/>
        <v>0</v>
      </c>
      <c r="AJ44" s="410">
        <f t="shared" si="10"/>
        <v>0</v>
      </c>
      <c r="AK44" s="409">
        <f t="shared" si="11"/>
        <v>0</v>
      </c>
      <c r="AL44" s="409">
        <f t="shared" si="12"/>
        <v>0</v>
      </c>
      <c r="AM44" s="411">
        <f t="shared" si="13"/>
        <v>0</v>
      </c>
      <c r="AN44" s="421"/>
      <c r="AO44" s="422"/>
      <c r="AP44" s="392">
        <f t="shared" si="14"/>
        <v>0</v>
      </c>
      <c r="AQ44" s="423"/>
      <c r="AR44" s="394"/>
      <c r="AS44" s="395"/>
      <c r="AT44" s="395"/>
      <c r="AU44" s="395"/>
      <c r="AV44" s="395"/>
      <c r="AW44" s="395"/>
      <c r="AX44" s="396"/>
      <c r="AY44" s="427">
        <f t="shared" si="15"/>
        <v>0</v>
      </c>
      <c r="AZ44" s="428"/>
      <c r="BA44" s="422"/>
      <c r="BB44" s="422"/>
      <c r="BC44" s="422"/>
      <c r="BD44" s="422"/>
      <c r="BE44" s="422"/>
      <c r="BF44" s="429"/>
      <c r="BG44" s="413"/>
      <c r="BH44" s="430"/>
      <c r="BI44" s="430"/>
      <c r="BJ44" s="430"/>
      <c r="BK44" s="433"/>
      <c r="BL44" s="417">
        <f t="shared" si="16"/>
        <v>0</v>
      </c>
      <c r="BM44" s="406">
        <f>0</f>
        <v>0</v>
      </c>
      <c r="BN44" s="407">
        <f t="shared" si="17"/>
        <v>0</v>
      </c>
      <c r="BO44" s="406">
        <f>0</f>
        <v>0</v>
      </c>
      <c r="BP44" s="408">
        <f t="shared" si="18"/>
        <v>0</v>
      </c>
      <c r="BQ44" s="408" t="e">
        <f t="shared" si="19"/>
        <v>#DIV/0!</v>
      </c>
      <c r="BR44" s="409">
        <f t="shared" si="20"/>
        <v>0</v>
      </c>
      <c r="BS44" s="409" t="e">
        <f t="shared" si="21"/>
        <v>#DIV/0!</v>
      </c>
      <c r="BT44" s="409">
        <f t="shared" si="22"/>
        <v>0</v>
      </c>
      <c r="BU44" s="410" t="e">
        <f t="shared" si="23"/>
        <v>#DIV/0!</v>
      </c>
      <c r="BV44" s="409">
        <f t="shared" si="24"/>
        <v>0</v>
      </c>
      <c r="BW44" s="409" t="e">
        <f t="shared" si="25"/>
        <v>#DIV/0!</v>
      </c>
      <c r="BX44" s="411" t="e">
        <f t="shared" si="26"/>
        <v>#DIV/0!</v>
      </c>
      <c r="BY44" s="421"/>
      <c r="BZ44" s="422"/>
      <c r="CA44" s="392">
        <f t="shared" si="27"/>
        <v>0</v>
      </c>
      <c r="CB44" s="423"/>
      <c r="CC44" s="394"/>
      <c r="CD44" s="395"/>
      <c r="CE44" s="395"/>
      <c r="CF44" s="395"/>
      <c r="CG44" s="395"/>
      <c r="CH44" s="395"/>
      <c r="CI44" s="396"/>
      <c r="CJ44" s="427">
        <f t="shared" si="28"/>
        <v>0</v>
      </c>
      <c r="CK44" s="428"/>
      <c r="CL44" s="422"/>
      <c r="CM44" s="422"/>
      <c r="CN44" s="422"/>
      <c r="CO44" s="422"/>
      <c r="CP44" s="422"/>
      <c r="CQ44" s="431"/>
      <c r="CR44" s="419"/>
      <c r="CS44" s="430"/>
      <c r="CT44" s="430"/>
      <c r="CU44" s="430"/>
      <c r="CV44" s="433"/>
      <c r="CW44" s="417">
        <f t="shared" si="29"/>
        <v>0</v>
      </c>
      <c r="CX44" s="406">
        <f>0</f>
        <v>0</v>
      </c>
      <c r="CY44" s="407">
        <f t="shared" si="30"/>
        <v>0</v>
      </c>
      <c r="CZ44" s="406">
        <f>0</f>
        <v>0</v>
      </c>
      <c r="DA44" s="408">
        <f t="shared" si="31"/>
        <v>0</v>
      </c>
      <c r="DB44" s="408" t="e">
        <f t="shared" si="32"/>
        <v>#DIV/0!</v>
      </c>
      <c r="DC44" s="409">
        <f t="shared" si="33"/>
        <v>0</v>
      </c>
      <c r="DD44" s="409" t="e">
        <f t="shared" si="34"/>
        <v>#DIV/0!</v>
      </c>
      <c r="DE44" s="409">
        <f t="shared" si="35"/>
        <v>0</v>
      </c>
      <c r="DF44" s="410" t="e">
        <f t="shared" si="36"/>
        <v>#DIV/0!</v>
      </c>
      <c r="DG44" s="409">
        <f t="shared" si="37"/>
        <v>0</v>
      </c>
      <c r="DH44" s="409" t="e">
        <f t="shared" si="38"/>
        <v>#DIV/0!</v>
      </c>
      <c r="DI44" s="411" t="e">
        <f t="shared" si="39"/>
        <v>#DIV/0!</v>
      </c>
      <c r="DJ44" s="417">
        <f t="shared" si="40"/>
        <v>0</v>
      </c>
      <c r="DK44" s="417">
        <f t="shared" si="41"/>
        <v>0</v>
      </c>
      <c r="DL44" s="417">
        <f t="shared" si="42"/>
        <v>0</v>
      </c>
      <c r="DM44" s="417">
        <f t="shared" si="43"/>
        <v>0</v>
      </c>
      <c r="DN44" s="417">
        <f t="shared" si="44"/>
        <v>0</v>
      </c>
      <c r="DO44" s="417" t="e">
        <f t="shared" si="45"/>
        <v>#DIV/0!</v>
      </c>
      <c r="DP44" s="417">
        <f t="shared" si="46"/>
        <v>0</v>
      </c>
      <c r="DQ44" s="417" t="e">
        <f t="shared" si="47"/>
        <v>#DIV/0!</v>
      </c>
      <c r="DR44" s="417">
        <f t="shared" si="48"/>
        <v>0</v>
      </c>
      <c r="DS44" s="417" t="e">
        <f t="shared" si="49"/>
        <v>#DIV/0!</v>
      </c>
      <c r="DT44" s="417">
        <f t="shared" si="50"/>
        <v>0</v>
      </c>
      <c r="DU44" s="417" t="e">
        <f t="shared" si="51"/>
        <v>#DIV/0!</v>
      </c>
      <c r="DV44" s="432" t="e">
        <f t="shared" si="52"/>
        <v>#DIV/0!</v>
      </c>
    </row>
    <row r="45" spans="2:126">
      <c r="B45" s="389">
        <f>Input!C45</f>
        <v>2024</v>
      </c>
      <c r="C45" s="421"/>
      <c r="D45" s="422"/>
      <c r="E45" s="392">
        <f t="shared" si="1"/>
        <v>0</v>
      </c>
      <c r="F45" s="423"/>
      <c r="G45" s="424"/>
      <c r="H45" s="425"/>
      <c r="I45" s="425"/>
      <c r="J45" s="425"/>
      <c r="K45" s="425"/>
      <c r="L45" s="425"/>
      <c r="M45" s="426"/>
      <c r="N45" s="427">
        <f t="shared" si="2"/>
        <v>0</v>
      </c>
      <c r="O45" s="428"/>
      <c r="P45" s="422"/>
      <c r="Q45" s="422"/>
      <c r="R45" s="422"/>
      <c r="S45" s="422"/>
      <c r="T45" s="422"/>
      <c r="U45" s="429"/>
      <c r="V45" s="413"/>
      <c r="W45" s="430"/>
      <c r="X45" s="430"/>
      <c r="Y45" s="430"/>
      <c r="Z45" s="433"/>
      <c r="AA45" s="405">
        <f t="shared" si="3"/>
        <v>0</v>
      </c>
      <c r="AB45" s="406">
        <f>0</f>
        <v>0</v>
      </c>
      <c r="AC45" s="407">
        <f t="shared" si="4"/>
        <v>0</v>
      </c>
      <c r="AD45" s="406">
        <f>0</f>
        <v>0</v>
      </c>
      <c r="AE45" s="408">
        <f>((E45*F45*I45*Q45)+(E45*F45*J45*R45)/2)</f>
        <v>0</v>
      </c>
      <c r="AF45" s="408">
        <f>IFERROR(AE45/V45,0)</f>
        <v>0</v>
      </c>
      <c r="AG45" s="409">
        <f t="shared" si="7"/>
        <v>0</v>
      </c>
      <c r="AH45" s="409">
        <f t="shared" si="8"/>
        <v>0</v>
      </c>
      <c r="AI45" s="409">
        <f t="shared" si="9"/>
        <v>0</v>
      </c>
      <c r="AJ45" s="410">
        <f t="shared" si="10"/>
        <v>0</v>
      </c>
      <c r="AK45" s="409">
        <f t="shared" si="11"/>
        <v>0</v>
      </c>
      <c r="AL45" s="409">
        <f t="shared" si="12"/>
        <v>0</v>
      </c>
      <c r="AM45" s="411">
        <f t="shared" si="13"/>
        <v>0</v>
      </c>
      <c r="AN45" s="421"/>
      <c r="AO45" s="422"/>
      <c r="AP45" s="392">
        <f t="shared" si="14"/>
        <v>0</v>
      </c>
      <c r="AQ45" s="423"/>
      <c r="AR45" s="394"/>
      <c r="AS45" s="395"/>
      <c r="AT45" s="395"/>
      <c r="AU45" s="395"/>
      <c r="AV45" s="395"/>
      <c r="AW45" s="395"/>
      <c r="AX45" s="396"/>
      <c r="AY45" s="427">
        <f t="shared" si="15"/>
        <v>0</v>
      </c>
      <c r="AZ45" s="428"/>
      <c r="BA45" s="422"/>
      <c r="BB45" s="422"/>
      <c r="BC45" s="422"/>
      <c r="BD45" s="422"/>
      <c r="BE45" s="422"/>
      <c r="BF45" s="429"/>
      <c r="BG45" s="413"/>
      <c r="BH45" s="430"/>
      <c r="BI45" s="430"/>
      <c r="BJ45" s="430"/>
      <c r="BK45" s="433"/>
      <c r="BL45" s="417">
        <f t="shared" si="16"/>
        <v>0</v>
      </c>
      <c r="BM45" s="406">
        <f>0</f>
        <v>0</v>
      </c>
      <c r="BN45" s="407">
        <f t="shared" si="17"/>
        <v>0</v>
      </c>
      <c r="BO45" s="406">
        <f>0</f>
        <v>0</v>
      </c>
      <c r="BP45" s="408">
        <f t="shared" si="18"/>
        <v>0</v>
      </c>
      <c r="BQ45" s="408" t="e">
        <f t="shared" si="19"/>
        <v>#DIV/0!</v>
      </c>
      <c r="BR45" s="409">
        <f t="shared" si="20"/>
        <v>0</v>
      </c>
      <c r="BS45" s="409" t="e">
        <f t="shared" si="21"/>
        <v>#DIV/0!</v>
      </c>
      <c r="BT45" s="409">
        <f t="shared" si="22"/>
        <v>0</v>
      </c>
      <c r="BU45" s="410" t="e">
        <f t="shared" si="23"/>
        <v>#DIV/0!</v>
      </c>
      <c r="BV45" s="409">
        <f t="shared" si="24"/>
        <v>0</v>
      </c>
      <c r="BW45" s="409" t="e">
        <f t="shared" si="25"/>
        <v>#DIV/0!</v>
      </c>
      <c r="BX45" s="411" t="e">
        <f t="shared" si="26"/>
        <v>#DIV/0!</v>
      </c>
      <c r="BY45" s="421"/>
      <c r="BZ45" s="422"/>
      <c r="CA45" s="392">
        <f t="shared" si="27"/>
        <v>0</v>
      </c>
      <c r="CB45" s="423"/>
      <c r="CC45" s="394"/>
      <c r="CD45" s="395"/>
      <c r="CE45" s="395"/>
      <c r="CF45" s="395"/>
      <c r="CG45" s="395"/>
      <c r="CH45" s="395"/>
      <c r="CI45" s="396"/>
      <c r="CJ45" s="427">
        <f t="shared" si="28"/>
        <v>0</v>
      </c>
      <c r="CK45" s="428"/>
      <c r="CL45" s="422"/>
      <c r="CM45" s="422"/>
      <c r="CN45" s="422"/>
      <c r="CO45" s="422"/>
      <c r="CP45" s="422"/>
      <c r="CQ45" s="431"/>
      <c r="CR45" s="419"/>
      <c r="CS45" s="430"/>
      <c r="CT45" s="430"/>
      <c r="CU45" s="430"/>
      <c r="CV45" s="433"/>
      <c r="CW45" s="417">
        <f t="shared" si="29"/>
        <v>0</v>
      </c>
      <c r="CX45" s="406">
        <f>0</f>
        <v>0</v>
      </c>
      <c r="CY45" s="407">
        <f t="shared" si="30"/>
        <v>0</v>
      </c>
      <c r="CZ45" s="406">
        <f>0</f>
        <v>0</v>
      </c>
      <c r="DA45" s="408">
        <f t="shared" si="31"/>
        <v>0</v>
      </c>
      <c r="DB45" s="408" t="e">
        <f t="shared" si="32"/>
        <v>#DIV/0!</v>
      </c>
      <c r="DC45" s="409">
        <f t="shared" si="33"/>
        <v>0</v>
      </c>
      <c r="DD45" s="409" t="e">
        <f t="shared" si="34"/>
        <v>#DIV/0!</v>
      </c>
      <c r="DE45" s="409">
        <f t="shared" si="35"/>
        <v>0</v>
      </c>
      <c r="DF45" s="410" t="e">
        <f t="shared" si="36"/>
        <v>#DIV/0!</v>
      </c>
      <c r="DG45" s="409">
        <f t="shared" si="37"/>
        <v>0</v>
      </c>
      <c r="DH45" s="409" t="e">
        <f t="shared" si="38"/>
        <v>#DIV/0!</v>
      </c>
      <c r="DI45" s="411" t="e">
        <f t="shared" si="39"/>
        <v>#DIV/0!</v>
      </c>
      <c r="DJ45" s="417">
        <f t="shared" si="40"/>
        <v>0</v>
      </c>
      <c r="DK45" s="417">
        <f t="shared" si="41"/>
        <v>0</v>
      </c>
      <c r="DL45" s="417">
        <f t="shared" si="42"/>
        <v>0</v>
      </c>
      <c r="DM45" s="417">
        <f t="shared" si="43"/>
        <v>0</v>
      </c>
      <c r="DN45" s="417">
        <f t="shared" si="44"/>
        <v>0</v>
      </c>
      <c r="DO45" s="417" t="e">
        <f t="shared" si="45"/>
        <v>#DIV/0!</v>
      </c>
      <c r="DP45" s="417">
        <f t="shared" si="46"/>
        <v>0</v>
      </c>
      <c r="DQ45" s="417" t="e">
        <f t="shared" si="47"/>
        <v>#DIV/0!</v>
      </c>
      <c r="DR45" s="417">
        <f t="shared" si="48"/>
        <v>0</v>
      </c>
      <c r="DS45" s="417" t="e">
        <f t="shared" si="49"/>
        <v>#DIV/0!</v>
      </c>
      <c r="DT45" s="417">
        <f t="shared" si="50"/>
        <v>0</v>
      </c>
      <c r="DU45" s="417" t="e">
        <f t="shared" si="51"/>
        <v>#DIV/0!</v>
      </c>
      <c r="DV45" s="432" t="e">
        <f t="shared" si="52"/>
        <v>#DIV/0!</v>
      </c>
    </row>
    <row r="46" spans="2:126">
      <c r="B46" s="389">
        <f>Input!C46</f>
        <v>2025</v>
      </c>
      <c r="C46" s="421"/>
      <c r="D46" s="422"/>
      <c r="E46" s="392">
        <f t="shared" si="1"/>
        <v>0</v>
      </c>
      <c r="F46" s="423"/>
      <c r="G46" s="424"/>
      <c r="H46" s="425"/>
      <c r="I46" s="425"/>
      <c r="J46" s="425"/>
      <c r="K46" s="425"/>
      <c r="L46" s="425"/>
      <c r="M46" s="426"/>
      <c r="N46" s="427">
        <f t="shared" si="2"/>
        <v>0</v>
      </c>
      <c r="O46" s="428"/>
      <c r="P46" s="422"/>
      <c r="Q46" s="422"/>
      <c r="R46" s="422"/>
      <c r="S46" s="422"/>
      <c r="T46" s="422"/>
      <c r="U46" s="429"/>
      <c r="V46" s="413"/>
      <c r="W46" s="430"/>
      <c r="X46" s="430"/>
      <c r="Y46" s="430"/>
      <c r="Z46" s="433"/>
      <c r="AA46" s="405">
        <f t="shared" si="3"/>
        <v>0</v>
      </c>
      <c r="AB46" s="406">
        <f>0</f>
        <v>0</v>
      </c>
      <c r="AC46" s="407">
        <f t="shared" si="4"/>
        <v>0</v>
      </c>
      <c r="AD46" s="406">
        <f>0</f>
        <v>0</v>
      </c>
      <c r="AE46" s="408">
        <f t="shared" si="5"/>
        <v>0</v>
      </c>
      <c r="AF46" s="408">
        <f t="shared" si="6"/>
        <v>0</v>
      </c>
      <c r="AG46" s="409">
        <f t="shared" si="7"/>
        <v>0</v>
      </c>
      <c r="AH46" s="409">
        <f t="shared" si="8"/>
        <v>0</v>
      </c>
      <c r="AI46" s="409">
        <f t="shared" si="9"/>
        <v>0</v>
      </c>
      <c r="AJ46" s="410">
        <f t="shared" si="10"/>
        <v>0</v>
      </c>
      <c r="AK46" s="409">
        <f t="shared" si="11"/>
        <v>0</v>
      </c>
      <c r="AL46" s="409">
        <f t="shared" si="12"/>
        <v>0</v>
      </c>
      <c r="AM46" s="411">
        <f t="shared" si="13"/>
        <v>0</v>
      </c>
      <c r="AN46" s="421"/>
      <c r="AO46" s="422"/>
      <c r="AP46" s="392">
        <f t="shared" si="14"/>
        <v>0</v>
      </c>
      <c r="AQ46" s="423"/>
      <c r="AR46" s="394"/>
      <c r="AS46" s="395"/>
      <c r="AT46" s="395"/>
      <c r="AU46" s="395"/>
      <c r="AV46" s="395"/>
      <c r="AW46" s="395"/>
      <c r="AX46" s="396"/>
      <c r="AY46" s="427">
        <f t="shared" si="15"/>
        <v>0</v>
      </c>
      <c r="AZ46" s="428"/>
      <c r="BA46" s="422"/>
      <c r="BB46" s="422"/>
      <c r="BC46" s="422"/>
      <c r="BD46" s="422"/>
      <c r="BE46" s="422"/>
      <c r="BF46" s="429"/>
      <c r="BG46" s="413"/>
      <c r="BH46" s="430"/>
      <c r="BI46" s="430"/>
      <c r="BJ46" s="430"/>
      <c r="BK46" s="433"/>
      <c r="BL46" s="417">
        <f t="shared" si="16"/>
        <v>0</v>
      </c>
      <c r="BM46" s="406">
        <f>0</f>
        <v>0</v>
      </c>
      <c r="BN46" s="407">
        <f t="shared" si="17"/>
        <v>0</v>
      </c>
      <c r="BO46" s="406">
        <f>0</f>
        <v>0</v>
      </c>
      <c r="BP46" s="408">
        <f t="shared" si="18"/>
        <v>0</v>
      </c>
      <c r="BQ46" s="408" t="e">
        <f t="shared" si="19"/>
        <v>#DIV/0!</v>
      </c>
      <c r="BR46" s="409">
        <f t="shared" si="20"/>
        <v>0</v>
      </c>
      <c r="BS46" s="409" t="e">
        <f t="shared" si="21"/>
        <v>#DIV/0!</v>
      </c>
      <c r="BT46" s="409">
        <f t="shared" si="22"/>
        <v>0</v>
      </c>
      <c r="BU46" s="410" t="e">
        <f t="shared" si="23"/>
        <v>#DIV/0!</v>
      </c>
      <c r="BV46" s="409">
        <f t="shared" si="24"/>
        <v>0</v>
      </c>
      <c r="BW46" s="409" t="e">
        <f t="shared" si="25"/>
        <v>#DIV/0!</v>
      </c>
      <c r="BX46" s="411" t="e">
        <f t="shared" si="26"/>
        <v>#DIV/0!</v>
      </c>
      <c r="BY46" s="421"/>
      <c r="BZ46" s="422"/>
      <c r="CA46" s="392">
        <f t="shared" si="27"/>
        <v>0</v>
      </c>
      <c r="CB46" s="423"/>
      <c r="CC46" s="394"/>
      <c r="CD46" s="395"/>
      <c r="CE46" s="395"/>
      <c r="CF46" s="395"/>
      <c r="CG46" s="395"/>
      <c r="CH46" s="395"/>
      <c r="CI46" s="396"/>
      <c r="CJ46" s="427">
        <f t="shared" si="28"/>
        <v>0</v>
      </c>
      <c r="CK46" s="428"/>
      <c r="CL46" s="422"/>
      <c r="CM46" s="422"/>
      <c r="CN46" s="422"/>
      <c r="CO46" s="422"/>
      <c r="CP46" s="422"/>
      <c r="CQ46" s="431"/>
      <c r="CR46" s="419"/>
      <c r="CS46" s="430"/>
      <c r="CT46" s="430"/>
      <c r="CU46" s="430"/>
      <c r="CV46" s="433"/>
      <c r="CW46" s="417">
        <f t="shared" si="29"/>
        <v>0</v>
      </c>
      <c r="CX46" s="406">
        <f>0</f>
        <v>0</v>
      </c>
      <c r="CY46" s="407">
        <f t="shared" si="30"/>
        <v>0</v>
      </c>
      <c r="CZ46" s="406">
        <f>0</f>
        <v>0</v>
      </c>
      <c r="DA46" s="408">
        <f t="shared" si="31"/>
        <v>0</v>
      </c>
      <c r="DB46" s="408" t="e">
        <f t="shared" si="32"/>
        <v>#DIV/0!</v>
      </c>
      <c r="DC46" s="409">
        <f t="shared" si="33"/>
        <v>0</v>
      </c>
      <c r="DD46" s="409" t="e">
        <f t="shared" si="34"/>
        <v>#DIV/0!</v>
      </c>
      <c r="DE46" s="409">
        <f t="shared" si="35"/>
        <v>0</v>
      </c>
      <c r="DF46" s="410" t="e">
        <f t="shared" si="36"/>
        <v>#DIV/0!</v>
      </c>
      <c r="DG46" s="409">
        <f t="shared" si="37"/>
        <v>0</v>
      </c>
      <c r="DH46" s="409" t="e">
        <f t="shared" si="38"/>
        <v>#DIV/0!</v>
      </c>
      <c r="DI46" s="411" t="e">
        <f t="shared" si="39"/>
        <v>#DIV/0!</v>
      </c>
      <c r="DJ46" s="417">
        <f t="shared" si="40"/>
        <v>0</v>
      </c>
      <c r="DK46" s="417">
        <f t="shared" si="41"/>
        <v>0</v>
      </c>
      <c r="DL46" s="417">
        <f t="shared" si="42"/>
        <v>0</v>
      </c>
      <c r="DM46" s="417">
        <f t="shared" si="43"/>
        <v>0</v>
      </c>
      <c r="DN46" s="417">
        <f t="shared" si="44"/>
        <v>0</v>
      </c>
      <c r="DO46" s="417" t="e">
        <f t="shared" si="45"/>
        <v>#DIV/0!</v>
      </c>
      <c r="DP46" s="417">
        <f t="shared" si="46"/>
        <v>0</v>
      </c>
      <c r="DQ46" s="417" t="e">
        <f t="shared" si="47"/>
        <v>#DIV/0!</v>
      </c>
      <c r="DR46" s="417">
        <f t="shared" si="48"/>
        <v>0</v>
      </c>
      <c r="DS46" s="417" t="e">
        <f t="shared" si="49"/>
        <v>#DIV/0!</v>
      </c>
      <c r="DT46" s="417">
        <f t="shared" si="50"/>
        <v>0</v>
      </c>
      <c r="DU46" s="417" t="e">
        <f t="shared" si="51"/>
        <v>#DIV/0!</v>
      </c>
      <c r="DV46" s="432" t="e">
        <f t="shared" si="52"/>
        <v>#DIV/0!</v>
      </c>
    </row>
    <row r="47" spans="2:126">
      <c r="B47" s="389">
        <f>Input!C47</f>
        <v>2026</v>
      </c>
      <c r="C47" s="421"/>
      <c r="D47" s="422"/>
      <c r="E47" s="392">
        <f t="shared" si="1"/>
        <v>0</v>
      </c>
      <c r="F47" s="423"/>
      <c r="G47" s="424"/>
      <c r="H47" s="425"/>
      <c r="I47" s="425"/>
      <c r="J47" s="425"/>
      <c r="K47" s="425"/>
      <c r="L47" s="425"/>
      <c r="M47" s="426"/>
      <c r="N47" s="427">
        <f t="shared" si="2"/>
        <v>0</v>
      </c>
      <c r="O47" s="428"/>
      <c r="P47" s="422"/>
      <c r="Q47" s="422"/>
      <c r="R47" s="422"/>
      <c r="S47" s="422"/>
      <c r="T47" s="422"/>
      <c r="U47" s="429"/>
      <c r="V47" s="413"/>
      <c r="W47" s="430"/>
      <c r="X47" s="430"/>
      <c r="Y47" s="430"/>
      <c r="Z47" s="433"/>
      <c r="AA47" s="405">
        <f t="shared" si="3"/>
        <v>0</v>
      </c>
      <c r="AB47" s="406">
        <f>0</f>
        <v>0</v>
      </c>
      <c r="AC47" s="407">
        <f t="shared" si="4"/>
        <v>0</v>
      </c>
      <c r="AD47" s="406">
        <f>0</f>
        <v>0</v>
      </c>
      <c r="AE47" s="408">
        <f t="shared" si="5"/>
        <v>0</v>
      </c>
      <c r="AF47" s="408">
        <f>IFERROR(AE47/V47,0)</f>
        <v>0</v>
      </c>
      <c r="AG47" s="409">
        <f t="shared" si="7"/>
        <v>0</v>
      </c>
      <c r="AH47" s="409">
        <f t="shared" si="8"/>
        <v>0</v>
      </c>
      <c r="AI47" s="409">
        <f t="shared" si="9"/>
        <v>0</v>
      </c>
      <c r="AJ47" s="410">
        <f t="shared" si="10"/>
        <v>0</v>
      </c>
      <c r="AK47" s="409">
        <f t="shared" si="11"/>
        <v>0</v>
      </c>
      <c r="AL47" s="409">
        <f t="shared" si="12"/>
        <v>0</v>
      </c>
      <c r="AM47" s="411">
        <f t="shared" si="13"/>
        <v>0</v>
      </c>
      <c r="AN47" s="421"/>
      <c r="AO47" s="422"/>
      <c r="AP47" s="392">
        <f t="shared" si="14"/>
        <v>0</v>
      </c>
      <c r="AQ47" s="423"/>
      <c r="AR47" s="394"/>
      <c r="AS47" s="395"/>
      <c r="AT47" s="395"/>
      <c r="AU47" s="395"/>
      <c r="AV47" s="395"/>
      <c r="AW47" s="395"/>
      <c r="AX47" s="396"/>
      <c r="AY47" s="427">
        <f t="shared" si="15"/>
        <v>0</v>
      </c>
      <c r="AZ47" s="428"/>
      <c r="BA47" s="422"/>
      <c r="BB47" s="422"/>
      <c r="BC47" s="422"/>
      <c r="BD47" s="422"/>
      <c r="BE47" s="422"/>
      <c r="BF47" s="429"/>
      <c r="BG47" s="413"/>
      <c r="BH47" s="430"/>
      <c r="BI47" s="430"/>
      <c r="BJ47" s="430"/>
      <c r="BK47" s="433"/>
      <c r="BL47" s="417">
        <f t="shared" si="16"/>
        <v>0</v>
      </c>
      <c r="BM47" s="406">
        <f>0</f>
        <v>0</v>
      </c>
      <c r="BN47" s="407">
        <f t="shared" si="17"/>
        <v>0</v>
      </c>
      <c r="BO47" s="406">
        <f>0</f>
        <v>0</v>
      </c>
      <c r="BP47" s="408">
        <f t="shared" si="18"/>
        <v>0</v>
      </c>
      <c r="BQ47" s="408" t="e">
        <f t="shared" si="19"/>
        <v>#DIV/0!</v>
      </c>
      <c r="BR47" s="409">
        <f t="shared" si="20"/>
        <v>0</v>
      </c>
      <c r="BS47" s="409" t="e">
        <f t="shared" si="21"/>
        <v>#DIV/0!</v>
      </c>
      <c r="BT47" s="409">
        <f t="shared" si="22"/>
        <v>0</v>
      </c>
      <c r="BU47" s="410" t="e">
        <f t="shared" si="23"/>
        <v>#DIV/0!</v>
      </c>
      <c r="BV47" s="409">
        <f t="shared" si="24"/>
        <v>0</v>
      </c>
      <c r="BW47" s="409" t="e">
        <f t="shared" si="25"/>
        <v>#DIV/0!</v>
      </c>
      <c r="BX47" s="411" t="e">
        <f t="shared" si="26"/>
        <v>#DIV/0!</v>
      </c>
      <c r="BY47" s="421"/>
      <c r="BZ47" s="422"/>
      <c r="CA47" s="392">
        <f t="shared" si="27"/>
        <v>0</v>
      </c>
      <c r="CB47" s="423"/>
      <c r="CC47" s="394"/>
      <c r="CD47" s="395"/>
      <c r="CE47" s="395"/>
      <c r="CF47" s="395"/>
      <c r="CG47" s="395"/>
      <c r="CH47" s="395"/>
      <c r="CI47" s="396"/>
      <c r="CJ47" s="427">
        <f t="shared" si="28"/>
        <v>0</v>
      </c>
      <c r="CK47" s="428"/>
      <c r="CL47" s="422"/>
      <c r="CM47" s="422"/>
      <c r="CN47" s="422"/>
      <c r="CO47" s="422"/>
      <c r="CP47" s="422"/>
      <c r="CQ47" s="431"/>
      <c r="CR47" s="419"/>
      <c r="CS47" s="430"/>
      <c r="CT47" s="430"/>
      <c r="CU47" s="430"/>
      <c r="CV47" s="433"/>
      <c r="CW47" s="417">
        <f t="shared" si="29"/>
        <v>0</v>
      </c>
      <c r="CX47" s="406">
        <f>0</f>
        <v>0</v>
      </c>
      <c r="CY47" s="407">
        <f t="shared" si="30"/>
        <v>0</v>
      </c>
      <c r="CZ47" s="406">
        <f>0</f>
        <v>0</v>
      </c>
      <c r="DA47" s="408">
        <f t="shared" si="31"/>
        <v>0</v>
      </c>
      <c r="DB47" s="408" t="e">
        <f t="shared" si="32"/>
        <v>#DIV/0!</v>
      </c>
      <c r="DC47" s="409">
        <f t="shared" si="33"/>
        <v>0</v>
      </c>
      <c r="DD47" s="409" t="e">
        <f t="shared" si="34"/>
        <v>#DIV/0!</v>
      </c>
      <c r="DE47" s="409">
        <f t="shared" si="35"/>
        <v>0</v>
      </c>
      <c r="DF47" s="410" t="e">
        <f t="shared" si="36"/>
        <v>#DIV/0!</v>
      </c>
      <c r="DG47" s="409">
        <f t="shared" si="37"/>
        <v>0</v>
      </c>
      <c r="DH47" s="409" t="e">
        <f t="shared" si="38"/>
        <v>#DIV/0!</v>
      </c>
      <c r="DI47" s="411" t="e">
        <f t="shared" si="39"/>
        <v>#DIV/0!</v>
      </c>
      <c r="DJ47" s="417">
        <f t="shared" si="40"/>
        <v>0</v>
      </c>
      <c r="DK47" s="417">
        <f t="shared" si="41"/>
        <v>0</v>
      </c>
      <c r="DL47" s="417">
        <f t="shared" si="42"/>
        <v>0</v>
      </c>
      <c r="DM47" s="417">
        <f t="shared" si="43"/>
        <v>0</v>
      </c>
      <c r="DN47" s="417">
        <f t="shared" si="44"/>
        <v>0</v>
      </c>
      <c r="DO47" s="417" t="e">
        <f t="shared" si="45"/>
        <v>#DIV/0!</v>
      </c>
      <c r="DP47" s="417">
        <f t="shared" si="46"/>
        <v>0</v>
      </c>
      <c r="DQ47" s="417" t="e">
        <f t="shared" si="47"/>
        <v>#DIV/0!</v>
      </c>
      <c r="DR47" s="417">
        <f t="shared" si="48"/>
        <v>0</v>
      </c>
      <c r="DS47" s="417" t="e">
        <f t="shared" si="49"/>
        <v>#DIV/0!</v>
      </c>
      <c r="DT47" s="417">
        <f t="shared" si="50"/>
        <v>0</v>
      </c>
      <c r="DU47" s="417" t="e">
        <f t="shared" si="51"/>
        <v>#DIV/0!</v>
      </c>
      <c r="DV47" s="432" t="e">
        <f t="shared" si="52"/>
        <v>#DIV/0!</v>
      </c>
    </row>
    <row r="48" spans="2:126">
      <c r="B48" s="389">
        <f>Input!C48</f>
        <v>2027</v>
      </c>
      <c r="C48" s="421"/>
      <c r="D48" s="422"/>
      <c r="E48" s="392">
        <f t="shared" si="1"/>
        <v>0</v>
      </c>
      <c r="F48" s="423"/>
      <c r="G48" s="424"/>
      <c r="H48" s="425"/>
      <c r="I48" s="425"/>
      <c r="J48" s="425"/>
      <c r="K48" s="425"/>
      <c r="L48" s="425"/>
      <c r="M48" s="426"/>
      <c r="N48" s="427">
        <f t="shared" si="2"/>
        <v>0</v>
      </c>
      <c r="O48" s="428"/>
      <c r="P48" s="422"/>
      <c r="Q48" s="422"/>
      <c r="R48" s="422"/>
      <c r="S48" s="422"/>
      <c r="T48" s="422"/>
      <c r="U48" s="429"/>
      <c r="V48" s="413"/>
      <c r="W48" s="430"/>
      <c r="X48" s="430"/>
      <c r="Y48" s="430"/>
      <c r="Z48" s="433"/>
      <c r="AA48" s="405">
        <f t="shared" si="3"/>
        <v>0</v>
      </c>
      <c r="AB48" s="406">
        <f>0</f>
        <v>0</v>
      </c>
      <c r="AC48" s="407">
        <f t="shared" si="4"/>
        <v>0</v>
      </c>
      <c r="AD48" s="406">
        <f>0</f>
        <v>0</v>
      </c>
      <c r="AE48" s="408">
        <f t="shared" si="5"/>
        <v>0</v>
      </c>
      <c r="AF48" s="408">
        <f t="shared" si="6"/>
        <v>0</v>
      </c>
      <c r="AG48" s="409">
        <f t="shared" si="7"/>
        <v>0</v>
      </c>
      <c r="AH48" s="409">
        <f t="shared" si="8"/>
        <v>0</v>
      </c>
      <c r="AI48" s="409">
        <f t="shared" si="9"/>
        <v>0</v>
      </c>
      <c r="AJ48" s="410">
        <f t="shared" si="10"/>
        <v>0</v>
      </c>
      <c r="AK48" s="409">
        <f t="shared" si="11"/>
        <v>0</v>
      </c>
      <c r="AL48" s="409">
        <f t="shared" si="12"/>
        <v>0</v>
      </c>
      <c r="AM48" s="411">
        <f t="shared" si="13"/>
        <v>0</v>
      </c>
      <c r="AN48" s="421"/>
      <c r="AO48" s="422"/>
      <c r="AP48" s="392">
        <f t="shared" si="14"/>
        <v>0</v>
      </c>
      <c r="AQ48" s="423"/>
      <c r="AR48" s="394"/>
      <c r="AS48" s="395"/>
      <c r="AT48" s="395"/>
      <c r="AU48" s="395"/>
      <c r="AV48" s="395"/>
      <c r="AW48" s="395"/>
      <c r="AX48" s="396"/>
      <c r="AY48" s="427">
        <f t="shared" si="15"/>
        <v>0</v>
      </c>
      <c r="AZ48" s="428"/>
      <c r="BA48" s="422"/>
      <c r="BB48" s="422"/>
      <c r="BC48" s="422"/>
      <c r="BD48" s="422"/>
      <c r="BE48" s="422"/>
      <c r="BF48" s="429"/>
      <c r="BG48" s="413"/>
      <c r="BH48" s="430"/>
      <c r="BI48" s="430"/>
      <c r="BJ48" s="430"/>
      <c r="BK48" s="433"/>
      <c r="BL48" s="417">
        <f t="shared" si="16"/>
        <v>0</v>
      </c>
      <c r="BM48" s="406">
        <f>0</f>
        <v>0</v>
      </c>
      <c r="BN48" s="407">
        <f t="shared" si="17"/>
        <v>0</v>
      </c>
      <c r="BO48" s="406">
        <f>0</f>
        <v>0</v>
      </c>
      <c r="BP48" s="408">
        <f t="shared" si="18"/>
        <v>0</v>
      </c>
      <c r="BQ48" s="408" t="e">
        <f t="shared" si="19"/>
        <v>#DIV/0!</v>
      </c>
      <c r="BR48" s="409">
        <f t="shared" si="20"/>
        <v>0</v>
      </c>
      <c r="BS48" s="409" t="e">
        <f t="shared" si="21"/>
        <v>#DIV/0!</v>
      </c>
      <c r="BT48" s="409">
        <f t="shared" si="22"/>
        <v>0</v>
      </c>
      <c r="BU48" s="410" t="e">
        <f t="shared" si="23"/>
        <v>#DIV/0!</v>
      </c>
      <c r="BV48" s="409">
        <f t="shared" si="24"/>
        <v>0</v>
      </c>
      <c r="BW48" s="409" t="e">
        <f t="shared" si="25"/>
        <v>#DIV/0!</v>
      </c>
      <c r="BX48" s="411" t="e">
        <f t="shared" si="26"/>
        <v>#DIV/0!</v>
      </c>
      <c r="BY48" s="421"/>
      <c r="BZ48" s="422"/>
      <c r="CA48" s="392">
        <f t="shared" si="27"/>
        <v>0</v>
      </c>
      <c r="CB48" s="423"/>
      <c r="CC48" s="394"/>
      <c r="CD48" s="395"/>
      <c r="CE48" s="395"/>
      <c r="CF48" s="395"/>
      <c r="CG48" s="395"/>
      <c r="CH48" s="395"/>
      <c r="CI48" s="396"/>
      <c r="CJ48" s="427">
        <f t="shared" si="28"/>
        <v>0</v>
      </c>
      <c r="CK48" s="428"/>
      <c r="CL48" s="422"/>
      <c r="CM48" s="422"/>
      <c r="CN48" s="422"/>
      <c r="CO48" s="422"/>
      <c r="CP48" s="422"/>
      <c r="CQ48" s="431"/>
      <c r="CR48" s="419"/>
      <c r="CS48" s="430"/>
      <c r="CT48" s="430"/>
      <c r="CU48" s="430"/>
      <c r="CV48" s="433"/>
      <c r="CW48" s="417">
        <f t="shared" si="29"/>
        <v>0</v>
      </c>
      <c r="CX48" s="406">
        <f>0</f>
        <v>0</v>
      </c>
      <c r="CY48" s="407">
        <f t="shared" si="30"/>
        <v>0</v>
      </c>
      <c r="CZ48" s="406">
        <f>0</f>
        <v>0</v>
      </c>
      <c r="DA48" s="408">
        <f t="shared" si="31"/>
        <v>0</v>
      </c>
      <c r="DB48" s="408" t="e">
        <f t="shared" si="32"/>
        <v>#DIV/0!</v>
      </c>
      <c r="DC48" s="409">
        <f t="shared" si="33"/>
        <v>0</v>
      </c>
      <c r="DD48" s="409" t="e">
        <f t="shared" si="34"/>
        <v>#DIV/0!</v>
      </c>
      <c r="DE48" s="409">
        <f t="shared" si="35"/>
        <v>0</v>
      </c>
      <c r="DF48" s="410" t="e">
        <f t="shared" si="36"/>
        <v>#DIV/0!</v>
      </c>
      <c r="DG48" s="409">
        <f t="shared" si="37"/>
        <v>0</v>
      </c>
      <c r="DH48" s="409" t="e">
        <f t="shared" si="38"/>
        <v>#DIV/0!</v>
      </c>
      <c r="DI48" s="411" t="e">
        <f t="shared" si="39"/>
        <v>#DIV/0!</v>
      </c>
      <c r="DJ48" s="417">
        <f t="shared" si="40"/>
        <v>0</v>
      </c>
      <c r="DK48" s="417">
        <f t="shared" si="41"/>
        <v>0</v>
      </c>
      <c r="DL48" s="417">
        <f t="shared" si="42"/>
        <v>0</v>
      </c>
      <c r="DM48" s="417">
        <f t="shared" si="43"/>
        <v>0</v>
      </c>
      <c r="DN48" s="417">
        <f t="shared" si="44"/>
        <v>0</v>
      </c>
      <c r="DO48" s="417" t="e">
        <f t="shared" si="45"/>
        <v>#DIV/0!</v>
      </c>
      <c r="DP48" s="417">
        <f t="shared" si="46"/>
        <v>0</v>
      </c>
      <c r="DQ48" s="417" t="e">
        <f t="shared" si="47"/>
        <v>#DIV/0!</v>
      </c>
      <c r="DR48" s="417">
        <f t="shared" si="48"/>
        <v>0</v>
      </c>
      <c r="DS48" s="417" t="e">
        <f t="shared" si="49"/>
        <v>#DIV/0!</v>
      </c>
      <c r="DT48" s="417">
        <f t="shared" si="50"/>
        <v>0</v>
      </c>
      <c r="DU48" s="417" t="e">
        <f t="shared" si="51"/>
        <v>#DIV/0!</v>
      </c>
      <c r="DV48" s="432" t="e">
        <f t="shared" si="52"/>
        <v>#DIV/0!</v>
      </c>
    </row>
    <row r="49" spans="2:126">
      <c r="B49" s="389">
        <f>Input!C49</f>
        <v>2028</v>
      </c>
      <c r="C49" s="421"/>
      <c r="D49" s="422"/>
      <c r="E49" s="392">
        <f t="shared" si="1"/>
        <v>0</v>
      </c>
      <c r="F49" s="423"/>
      <c r="G49" s="424"/>
      <c r="H49" s="425"/>
      <c r="I49" s="425"/>
      <c r="J49" s="425"/>
      <c r="K49" s="425"/>
      <c r="L49" s="425"/>
      <c r="M49" s="426"/>
      <c r="N49" s="427">
        <f t="shared" si="2"/>
        <v>0</v>
      </c>
      <c r="O49" s="428"/>
      <c r="P49" s="422"/>
      <c r="Q49" s="422"/>
      <c r="R49" s="422"/>
      <c r="S49" s="422"/>
      <c r="T49" s="422"/>
      <c r="U49" s="429"/>
      <c r="V49" s="413"/>
      <c r="W49" s="430"/>
      <c r="X49" s="430"/>
      <c r="Y49" s="430"/>
      <c r="Z49" s="433"/>
      <c r="AA49" s="405">
        <f t="shared" si="3"/>
        <v>0</v>
      </c>
      <c r="AB49" s="406">
        <f>0</f>
        <v>0</v>
      </c>
      <c r="AC49" s="407">
        <f t="shared" si="4"/>
        <v>0</v>
      </c>
      <c r="AD49" s="406">
        <f>0</f>
        <v>0</v>
      </c>
      <c r="AE49" s="408">
        <f t="shared" si="5"/>
        <v>0</v>
      </c>
      <c r="AF49" s="408">
        <f t="shared" si="6"/>
        <v>0</v>
      </c>
      <c r="AG49" s="409">
        <f t="shared" si="7"/>
        <v>0</v>
      </c>
      <c r="AH49" s="409">
        <f t="shared" si="8"/>
        <v>0</v>
      </c>
      <c r="AI49" s="409">
        <f t="shared" si="9"/>
        <v>0</v>
      </c>
      <c r="AJ49" s="410">
        <f t="shared" si="10"/>
        <v>0</v>
      </c>
      <c r="AK49" s="409">
        <f t="shared" si="11"/>
        <v>0</v>
      </c>
      <c r="AL49" s="409">
        <f t="shared" si="12"/>
        <v>0</v>
      </c>
      <c r="AM49" s="411">
        <f t="shared" si="13"/>
        <v>0</v>
      </c>
      <c r="AN49" s="421"/>
      <c r="AO49" s="422"/>
      <c r="AP49" s="392">
        <f t="shared" si="14"/>
        <v>0</v>
      </c>
      <c r="AQ49" s="423"/>
      <c r="AR49" s="394"/>
      <c r="AS49" s="395"/>
      <c r="AT49" s="395"/>
      <c r="AU49" s="395"/>
      <c r="AV49" s="395"/>
      <c r="AW49" s="395"/>
      <c r="AX49" s="396"/>
      <c r="AY49" s="427">
        <f t="shared" si="15"/>
        <v>0</v>
      </c>
      <c r="AZ49" s="428"/>
      <c r="BA49" s="422"/>
      <c r="BB49" s="422"/>
      <c r="BC49" s="422"/>
      <c r="BD49" s="422"/>
      <c r="BE49" s="422"/>
      <c r="BF49" s="429"/>
      <c r="BG49" s="413"/>
      <c r="BH49" s="430"/>
      <c r="BI49" s="430"/>
      <c r="BJ49" s="430"/>
      <c r="BK49" s="433"/>
      <c r="BL49" s="417">
        <f t="shared" si="16"/>
        <v>0</v>
      </c>
      <c r="BM49" s="406">
        <f>0</f>
        <v>0</v>
      </c>
      <c r="BN49" s="407">
        <f t="shared" si="17"/>
        <v>0</v>
      </c>
      <c r="BO49" s="406">
        <f>0</f>
        <v>0</v>
      </c>
      <c r="BP49" s="408">
        <f t="shared" si="18"/>
        <v>0</v>
      </c>
      <c r="BQ49" s="408" t="e">
        <f t="shared" si="19"/>
        <v>#DIV/0!</v>
      </c>
      <c r="BR49" s="409">
        <f t="shared" si="20"/>
        <v>0</v>
      </c>
      <c r="BS49" s="409" t="e">
        <f t="shared" si="21"/>
        <v>#DIV/0!</v>
      </c>
      <c r="BT49" s="409">
        <f t="shared" si="22"/>
        <v>0</v>
      </c>
      <c r="BU49" s="410" t="e">
        <f t="shared" si="23"/>
        <v>#DIV/0!</v>
      </c>
      <c r="BV49" s="409">
        <f t="shared" si="24"/>
        <v>0</v>
      </c>
      <c r="BW49" s="409" t="e">
        <f t="shared" si="25"/>
        <v>#DIV/0!</v>
      </c>
      <c r="BX49" s="411" t="e">
        <f t="shared" si="26"/>
        <v>#DIV/0!</v>
      </c>
      <c r="BY49" s="421"/>
      <c r="BZ49" s="422"/>
      <c r="CA49" s="392">
        <f t="shared" si="27"/>
        <v>0</v>
      </c>
      <c r="CB49" s="423"/>
      <c r="CC49" s="394"/>
      <c r="CD49" s="395"/>
      <c r="CE49" s="395"/>
      <c r="CF49" s="395"/>
      <c r="CG49" s="395"/>
      <c r="CH49" s="395"/>
      <c r="CI49" s="396"/>
      <c r="CJ49" s="427">
        <f t="shared" si="28"/>
        <v>0</v>
      </c>
      <c r="CK49" s="428"/>
      <c r="CL49" s="422"/>
      <c r="CM49" s="422"/>
      <c r="CN49" s="422"/>
      <c r="CO49" s="422"/>
      <c r="CP49" s="422"/>
      <c r="CQ49" s="431"/>
      <c r="CR49" s="419"/>
      <c r="CS49" s="430"/>
      <c r="CT49" s="430"/>
      <c r="CU49" s="430"/>
      <c r="CV49" s="433"/>
      <c r="CW49" s="417">
        <f t="shared" si="29"/>
        <v>0</v>
      </c>
      <c r="CX49" s="406">
        <f>0</f>
        <v>0</v>
      </c>
      <c r="CY49" s="407">
        <f t="shared" si="30"/>
        <v>0</v>
      </c>
      <c r="CZ49" s="406">
        <f>0</f>
        <v>0</v>
      </c>
      <c r="DA49" s="408">
        <f t="shared" si="31"/>
        <v>0</v>
      </c>
      <c r="DB49" s="408" t="e">
        <f t="shared" si="32"/>
        <v>#DIV/0!</v>
      </c>
      <c r="DC49" s="409">
        <f t="shared" si="33"/>
        <v>0</v>
      </c>
      <c r="DD49" s="409" t="e">
        <f t="shared" si="34"/>
        <v>#DIV/0!</v>
      </c>
      <c r="DE49" s="409">
        <f t="shared" si="35"/>
        <v>0</v>
      </c>
      <c r="DF49" s="410" t="e">
        <f t="shared" si="36"/>
        <v>#DIV/0!</v>
      </c>
      <c r="DG49" s="409">
        <f t="shared" si="37"/>
        <v>0</v>
      </c>
      <c r="DH49" s="409" t="e">
        <f t="shared" si="38"/>
        <v>#DIV/0!</v>
      </c>
      <c r="DI49" s="411" t="e">
        <f t="shared" si="39"/>
        <v>#DIV/0!</v>
      </c>
      <c r="DJ49" s="417">
        <f t="shared" si="40"/>
        <v>0</v>
      </c>
      <c r="DK49" s="417">
        <f t="shared" si="41"/>
        <v>0</v>
      </c>
      <c r="DL49" s="417">
        <f t="shared" si="42"/>
        <v>0</v>
      </c>
      <c r="DM49" s="417">
        <f t="shared" si="43"/>
        <v>0</v>
      </c>
      <c r="DN49" s="417">
        <f t="shared" si="44"/>
        <v>0</v>
      </c>
      <c r="DO49" s="417" t="e">
        <f t="shared" si="45"/>
        <v>#DIV/0!</v>
      </c>
      <c r="DP49" s="417">
        <f t="shared" si="46"/>
        <v>0</v>
      </c>
      <c r="DQ49" s="417" t="e">
        <f t="shared" si="47"/>
        <v>#DIV/0!</v>
      </c>
      <c r="DR49" s="417">
        <f t="shared" si="48"/>
        <v>0</v>
      </c>
      <c r="DS49" s="417" t="e">
        <f t="shared" si="49"/>
        <v>#DIV/0!</v>
      </c>
      <c r="DT49" s="417">
        <f t="shared" si="50"/>
        <v>0</v>
      </c>
      <c r="DU49" s="417" t="e">
        <f t="shared" si="51"/>
        <v>#DIV/0!</v>
      </c>
      <c r="DV49" s="432" t="e">
        <f t="shared" si="52"/>
        <v>#DIV/0!</v>
      </c>
    </row>
    <row r="50" spans="2:126">
      <c r="B50" s="389">
        <f>Input!C50</f>
        <v>2029</v>
      </c>
      <c r="C50" s="421"/>
      <c r="D50" s="422"/>
      <c r="E50" s="392">
        <f t="shared" si="1"/>
        <v>0</v>
      </c>
      <c r="F50" s="423"/>
      <c r="G50" s="424"/>
      <c r="H50" s="425"/>
      <c r="I50" s="425"/>
      <c r="J50" s="425"/>
      <c r="K50" s="425"/>
      <c r="L50" s="425"/>
      <c r="M50" s="426"/>
      <c r="N50" s="427">
        <f t="shared" si="2"/>
        <v>0</v>
      </c>
      <c r="O50" s="428"/>
      <c r="P50" s="422"/>
      <c r="Q50" s="422"/>
      <c r="R50" s="422"/>
      <c r="S50" s="422"/>
      <c r="T50" s="422"/>
      <c r="U50" s="429"/>
      <c r="V50" s="413"/>
      <c r="W50" s="430"/>
      <c r="X50" s="430"/>
      <c r="Y50" s="430"/>
      <c r="Z50" s="433"/>
      <c r="AA50" s="405">
        <f t="shared" si="3"/>
        <v>0</v>
      </c>
      <c r="AB50" s="406">
        <f>0</f>
        <v>0</v>
      </c>
      <c r="AC50" s="407">
        <f t="shared" si="4"/>
        <v>0</v>
      </c>
      <c r="AD50" s="406">
        <f>0</f>
        <v>0</v>
      </c>
      <c r="AE50" s="408">
        <f t="shared" si="5"/>
        <v>0</v>
      </c>
      <c r="AF50" s="408">
        <f t="shared" si="6"/>
        <v>0</v>
      </c>
      <c r="AG50" s="409">
        <f t="shared" si="7"/>
        <v>0</v>
      </c>
      <c r="AH50" s="409">
        <f t="shared" si="8"/>
        <v>0</v>
      </c>
      <c r="AI50" s="409">
        <f t="shared" si="9"/>
        <v>0</v>
      </c>
      <c r="AJ50" s="410">
        <f t="shared" si="10"/>
        <v>0</v>
      </c>
      <c r="AK50" s="409">
        <f t="shared" si="11"/>
        <v>0</v>
      </c>
      <c r="AL50" s="409">
        <f t="shared" si="12"/>
        <v>0</v>
      </c>
      <c r="AM50" s="411">
        <f t="shared" si="13"/>
        <v>0</v>
      </c>
      <c r="AN50" s="421"/>
      <c r="AO50" s="422"/>
      <c r="AP50" s="392">
        <f t="shared" si="14"/>
        <v>0</v>
      </c>
      <c r="AQ50" s="423"/>
      <c r="AR50" s="394"/>
      <c r="AS50" s="395"/>
      <c r="AT50" s="395"/>
      <c r="AU50" s="395"/>
      <c r="AV50" s="395"/>
      <c r="AW50" s="395"/>
      <c r="AX50" s="396"/>
      <c r="AY50" s="427">
        <f t="shared" si="15"/>
        <v>0</v>
      </c>
      <c r="AZ50" s="428"/>
      <c r="BA50" s="422"/>
      <c r="BB50" s="422"/>
      <c r="BC50" s="422"/>
      <c r="BD50" s="422"/>
      <c r="BE50" s="422"/>
      <c r="BF50" s="429"/>
      <c r="BG50" s="413"/>
      <c r="BH50" s="430"/>
      <c r="BI50" s="430"/>
      <c r="BJ50" s="430"/>
      <c r="BK50" s="433"/>
      <c r="BL50" s="417">
        <f t="shared" si="16"/>
        <v>0</v>
      </c>
      <c r="BM50" s="406">
        <f>0</f>
        <v>0</v>
      </c>
      <c r="BN50" s="407">
        <f t="shared" si="17"/>
        <v>0</v>
      </c>
      <c r="BO50" s="406">
        <f>0</f>
        <v>0</v>
      </c>
      <c r="BP50" s="408">
        <f t="shared" si="18"/>
        <v>0</v>
      </c>
      <c r="BQ50" s="408" t="e">
        <f t="shared" si="19"/>
        <v>#DIV/0!</v>
      </c>
      <c r="BR50" s="409">
        <f t="shared" si="20"/>
        <v>0</v>
      </c>
      <c r="BS50" s="409" t="e">
        <f t="shared" si="21"/>
        <v>#DIV/0!</v>
      </c>
      <c r="BT50" s="409">
        <f t="shared" si="22"/>
        <v>0</v>
      </c>
      <c r="BU50" s="410" t="e">
        <f t="shared" si="23"/>
        <v>#DIV/0!</v>
      </c>
      <c r="BV50" s="409">
        <f t="shared" si="24"/>
        <v>0</v>
      </c>
      <c r="BW50" s="409" t="e">
        <f t="shared" si="25"/>
        <v>#DIV/0!</v>
      </c>
      <c r="BX50" s="411" t="e">
        <f t="shared" si="26"/>
        <v>#DIV/0!</v>
      </c>
      <c r="BY50" s="421"/>
      <c r="BZ50" s="422"/>
      <c r="CA50" s="392">
        <f t="shared" si="27"/>
        <v>0</v>
      </c>
      <c r="CB50" s="423"/>
      <c r="CC50" s="394"/>
      <c r="CD50" s="395"/>
      <c r="CE50" s="395"/>
      <c r="CF50" s="395"/>
      <c r="CG50" s="395"/>
      <c r="CH50" s="395"/>
      <c r="CI50" s="396"/>
      <c r="CJ50" s="427">
        <f t="shared" si="28"/>
        <v>0</v>
      </c>
      <c r="CK50" s="428"/>
      <c r="CL50" s="422"/>
      <c r="CM50" s="422"/>
      <c r="CN50" s="422"/>
      <c r="CO50" s="422"/>
      <c r="CP50" s="422"/>
      <c r="CQ50" s="431"/>
      <c r="CR50" s="419"/>
      <c r="CS50" s="430"/>
      <c r="CT50" s="430"/>
      <c r="CU50" s="430"/>
      <c r="CV50" s="433"/>
      <c r="CW50" s="417">
        <f t="shared" si="29"/>
        <v>0</v>
      </c>
      <c r="CX50" s="406">
        <f>0</f>
        <v>0</v>
      </c>
      <c r="CY50" s="407">
        <f t="shared" si="30"/>
        <v>0</v>
      </c>
      <c r="CZ50" s="406">
        <f>0</f>
        <v>0</v>
      </c>
      <c r="DA50" s="408">
        <f t="shared" si="31"/>
        <v>0</v>
      </c>
      <c r="DB50" s="408" t="e">
        <f t="shared" si="32"/>
        <v>#DIV/0!</v>
      </c>
      <c r="DC50" s="409">
        <f t="shared" si="33"/>
        <v>0</v>
      </c>
      <c r="DD50" s="409" t="e">
        <f t="shared" si="34"/>
        <v>#DIV/0!</v>
      </c>
      <c r="DE50" s="409">
        <f t="shared" si="35"/>
        <v>0</v>
      </c>
      <c r="DF50" s="410" t="e">
        <f t="shared" si="36"/>
        <v>#DIV/0!</v>
      </c>
      <c r="DG50" s="409">
        <f t="shared" si="37"/>
        <v>0</v>
      </c>
      <c r="DH50" s="409" t="e">
        <f t="shared" si="38"/>
        <v>#DIV/0!</v>
      </c>
      <c r="DI50" s="411" t="e">
        <f t="shared" si="39"/>
        <v>#DIV/0!</v>
      </c>
      <c r="DJ50" s="417">
        <f t="shared" si="40"/>
        <v>0</v>
      </c>
      <c r="DK50" s="417">
        <f t="shared" si="41"/>
        <v>0</v>
      </c>
      <c r="DL50" s="417">
        <f t="shared" si="42"/>
        <v>0</v>
      </c>
      <c r="DM50" s="417">
        <f t="shared" si="43"/>
        <v>0</v>
      </c>
      <c r="DN50" s="417">
        <f t="shared" si="44"/>
        <v>0</v>
      </c>
      <c r="DO50" s="417" t="e">
        <f t="shared" si="45"/>
        <v>#DIV/0!</v>
      </c>
      <c r="DP50" s="417">
        <f t="shared" si="46"/>
        <v>0</v>
      </c>
      <c r="DQ50" s="417" t="e">
        <f t="shared" si="47"/>
        <v>#DIV/0!</v>
      </c>
      <c r="DR50" s="417">
        <f t="shared" si="48"/>
        <v>0</v>
      </c>
      <c r="DS50" s="417" t="e">
        <f t="shared" si="49"/>
        <v>#DIV/0!</v>
      </c>
      <c r="DT50" s="417">
        <f t="shared" si="50"/>
        <v>0</v>
      </c>
      <c r="DU50" s="417" t="e">
        <f t="shared" si="51"/>
        <v>#DIV/0!</v>
      </c>
      <c r="DV50" s="432" t="e">
        <f t="shared" si="52"/>
        <v>#DIV/0!</v>
      </c>
    </row>
    <row r="51" spans="2:126">
      <c r="B51" s="389">
        <f>Input!C51</f>
        <v>2030</v>
      </c>
      <c r="C51" s="421"/>
      <c r="D51" s="422"/>
      <c r="E51" s="392">
        <f t="shared" si="1"/>
        <v>0</v>
      </c>
      <c r="F51" s="423"/>
      <c r="G51" s="424"/>
      <c r="H51" s="425"/>
      <c r="I51" s="425"/>
      <c r="J51" s="425"/>
      <c r="K51" s="425"/>
      <c r="L51" s="425"/>
      <c r="M51" s="426"/>
      <c r="N51" s="427">
        <f t="shared" si="2"/>
        <v>0</v>
      </c>
      <c r="O51" s="428"/>
      <c r="P51" s="422"/>
      <c r="Q51" s="422"/>
      <c r="R51" s="422"/>
      <c r="S51" s="422"/>
      <c r="T51" s="422"/>
      <c r="U51" s="429"/>
      <c r="V51" s="413"/>
      <c r="W51" s="430"/>
      <c r="X51" s="430"/>
      <c r="Y51" s="430"/>
      <c r="Z51" s="433"/>
      <c r="AA51" s="405">
        <f t="shared" si="3"/>
        <v>0</v>
      </c>
      <c r="AB51" s="406">
        <f>0</f>
        <v>0</v>
      </c>
      <c r="AC51" s="407">
        <f t="shared" si="4"/>
        <v>0</v>
      </c>
      <c r="AD51" s="406">
        <f>0</f>
        <v>0</v>
      </c>
      <c r="AE51" s="408">
        <f t="shared" si="5"/>
        <v>0</v>
      </c>
      <c r="AF51" s="408">
        <f t="shared" si="6"/>
        <v>0</v>
      </c>
      <c r="AG51" s="409">
        <f t="shared" si="7"/>
        <v>0</v>
      </c>
      <c r="AH51" s="409">
        <f t="shared" si="8"/>
        <v>0</v>
      </c>
      <c r="AI51" s="409">
        <f t="shared" si="9"/>
        <v>0</v>
      </c>
      <c r="AJ51" s="410">
        <f t="shared" si="10"/>
        <v>0</v>
      </c>
      <c r="AK51" s="409">
        <f t="shared" si="11"/>
        <v>0</v>
      </c>
      <c r="AL51" s="409">
        <f t="shared" si="12"/>
        <v>0</v>
      </c>
      <c r="AM51" s="411">
        <f t="shared" si="13"/>
        <v>0</v>
      </c>
      <c r="AN51" s="421"/>
      <c r="AO51" s="422"/>
      <c r="AP51" s="392">
        <f t="shared" si="14"/>
        <v>0</v>
      </c>
      <c r="AQ51" s="423"/>
      <c r="AR51" s="394"/>
      <c r="AS51" s="395"/>
      <c r="AT51" s="395"/>
      <c r="AU51" s="395"/>
      <c r="AV51" s="395"/>
      <c r="AW51" s="395"/>
      <c r="AX51" s="396"/>
      <c r="AY51" s="427">
        <f t="shared" si="15"/>
        <v>0</v>
      </c>
      <c r="AZ51" s="428"/>
      <c r="BA51" s="422"/>
      <c r="BB51" s="422"/>
      <c r="BC51" s="422"/>
      <c r="BD51" s="422"/>
      <c r="BE51" s="422"/>
      <c r="BF51" s="429"/>
      <c r="BG51" s="413"/>
      <c r="BH51" s="430"/>
      <c r="BI51" s="430"/>
      <c r="BJ51" s="430"/>
      <c r="BK51" s="433"/>
      <c r="BL51" s="417">
        <f t="shared" si="16"/>
        <v>0</v>
      </c>
      <c r="BM51" s="406">
        <f>0</f>
        <v>0</v>
      </c>
      <c r="BN51" s="407">
        <f t="shared" si="17"/>
        <v>0</v>
      </c>
      <c r="BO51" s="406">
        <f>0</f>
        <v>0</v>
      </c>
      <c r="BP51" s="408">
        <f t="shared" si="18"/>
        <v>0</v>
      </c>
      <c r="BQ51" s="408" t="e">
        <f t="shared" si="19"/>
        <v>#DIV/0!</v>
      </c>
      <c r="BR51" s="409">
        <f t="shared" si="20"/>
        <v>0</v>
      </c>
      <c r="BS51" s="409" t="e">
        <f t="shared" si="21"/>
        <v>#DIV/0!</v>
      </c>
      <c r="BT51" s="409">
        <f t="shared" si="22"/>
        <v>0</v>
      </c>
      <c r="BU51" s="410" t="e">
        <f t="shared" si="23"/>
        <v>#DIV/0!</v>
      </c>
      <c r="BV51" s="409">
        <f t="shared" si="24"/>
        <v>0</v>
      </c>
      <c r="BW51" s="409" t="e">
        <f t="shared" si="25"/>
        <v>#DIV/0!</v>
      </c>
      <c r="BX51" s="411" t="e">
        <f t="shared" si="26"/>
        <v>#DIV/0!</v>
      </c>
      <c r="BY51" s="421"/>
      <c r="BZ51" s="422"/>
      <c r="CA51" s="392">
        <f t="shared" si="27"/>
        <v>0</v>
      </c>
      <c r="CB51" s="423"/>
      <c r="CC51" s="394"/>
      <c r="CD51" s="395"/>
      <c r="CE51" s="395"/>
      <c r="CF51" s="395"/>
      <c r="CG51" s="395"/>
      <c r="CH51" s="395"/>
      <c r="CI51" s="396"/>
      <c r="CJ51" s="427">
        <f t="shared" si="28"/>
        <v>0</v>
      </c>
      <c r="CK51" s="428"/>
      <c r="CL51" s="422"/>
      <c r="CM51" s="422"/>
      <c r="CN51" s="422"/>
      <c r="CO51" s="422"/>
      <c r="CP51" s="422"/>
      <c r="CQ51" s="431"/>
      <c r="CR51" s="419"/>
      <c r="CS51" s="430"/>
      <c r="CT51" s="430"/>
      <c r="CU51" s="430"/>
      <c r="CV51" s="433"/>
      <c r="CW51" s="417">
        <f t="shared" si="29"/>
        <v>0</v>
      </c>
      <c r="CX51" s="406">
        <f>0</f>
        <v>0</v>
      </c>
      <c r="CY51" s="407">
        <f t="shared" si="30"/>
        <v>0</v>
      </c>
      <c r="CZ51" s="406">
        <f>0</f>
        <v>0</v>
      </c>
      <c r="DA51" s="408">
        <f t="shared" si="31"/>
        <v>0</v>
      </c>
      <c r="DB51" s="408" t="e">
        <f t="shared" si="32"/>
        <v>#DIV/0!</v>
      </c>
      <c r="DC51" s="409">
        <f t="shared" si="33"/>
        <v>0</v>
      </c>
      <c r="DD51" s="409" t="e">
        <f t="shared" si="34"/>
        <v>#DIV/0!</v>
      </c>
      <c r="DE51" s="409">
        <f t="shared" si="35"/>
        <v>0</v>
      </c>
      <c r="DF51" s="410" t="e">
        <f t="shared" si="36"/>
        <v>#DIV/0!</v>
      </c>
      <c r="DG51" s="409">
        <f t="shared" si="37"/>
        <v>0</v>
      </c>
      <c r="DH51" s="409" t="e">
        <f t="shared" si="38"/>
        <v>#DIV/0!</v>
      </c>
      <c r="DI51" s="411" t="e">
        <f t="shared" si="39"/>
        <v>#DIV/0!</v>
      </c>
      <c r="DJ51" s="417">
        <f t="shared" si="40"/>
        <v>0</v>
      </c>
      <c r="DK51" s="417">
        <f t="shared" si="41"/>
        <v>0</v>
      </c>
      <c r="DL51" s="417">
        <f t="shared" si="42"/>
        <v>0</v>
      </c>
      <c r="DM51" s="417">
        <f t="shared" si="43"/>
        <v>0</v>
      </c>
      <c r="DN51" s="417">
        <f t="shared" si="44"/>
        <v>0</v>
      </c>
      <c r="DO51" s="417" t="e">
        <f t="shared" si="45"/>
        <v>#DIV/0!</v>
      </c>
      <c r="DP51" s="417">
        <f t="shared" si="46"/>
        <v>0</v>
      </c>
      <c r="DQ51" s="417" t="e">
        <f t="shared" si="47"/>
        <v>#DIV/0!</v>
      </c>
      <c r="DR51" s="417">
        <f t="shared" si="48"/>
        <v>0</v>
      </c>
      <c r="DS51" s="417" t="e">
        <f t="shared" si="49"/>
        <v>#DIV/0!</v>
      </c>
      <c r="DT51" s="417">
        <f t="shared" si="50"/>
        <v>0</v>
      </c>
      <c r="DU51" s="417" t="e">
        <f t="shared" si="51"/>
        <v>#DIV/0!</v>
      </c>
      <c r="DV51" s="432" t="e">
        <f t="shared" si="52"/>
        <v>#DIV/0!</v>
      </c>
    </row>
    <row r="52" spans="2:126">
      <c r="B52" s="389">
        <f>Input!C52</f>
        <v>2031</v>
      </c>
      <c r="C52" s="421"/>
      <c r="D52" s="422"/>
      <c r="E52" s="392">
        <f t="shared" si="1"/>
        <v>0</v>
      </c>
      <c r="F52" s="423"/>
      <c r="G52" s="424"/>
      <c r="H52" s="425"/>
      <c r="I52" s="425"/>
      <c r="J52" s="425"/>
      <c r="K52" s="425"/>
      <c r="L52" s="425"/>
      <c r="M52" s="426"/>
      <c r="N52" s="427">
        <f t="shared" si="2"/>
        <v>0</v>
      </c>
      <c r="O52" s="428"/>
      <c r="P52" s="422"/>
      <c r="Q52" s="422"/>
      <c r="R52" s="422"/>
      <c r="S52" s="422"/>
      <c r="T52" s="422"/>
      <c r="U52" s="429"/>
      <c r="V52" s="413"/>
      <c r="W52" s="430"/>
      <c r="X52" s="430"/>
      <c r="Y52" s="430"/>
      <c r="Z52" s="433"/>
      <c r="AA52" s="405">
        <f t="shared" si="3"/>
        <v>0</v>
      </c>
      <c r="AB52" s="406">
        <f>0</f>
        <v>0</v>
      </c>
      <c r="AC52" s="407">
        <f t="shared" si="4"/>
        <v>0</v>
      </c>
      <c r="AD52" s="406">
        <f>0</f>
        <v>0</v>
      </c>
      <c r="AE52" s="408">
        <f t="shared" si="5"/>
        <v>0</v>
      </c>
      <c r="AF52" s="408">
        <f t="shared" si="6"/>
        <v>0</v>
      </c>
      <c r="AG52" s="409">
        <f t="shared" si="7"/>
        <v>0</v>
      </c>
      <c r="AH52" s="409">
        <f t="shared" si="8"/>
        <v>0</v>
      </c>
      <c r="AI52" s="409">
        <f t="shared" si="9"/>
        <v>0</v>
      </c>
      <c r="AJ52" s="410">
        <f t="shared" si="10"/>
        <v>0</v>
      </c>
      <c r="AK52" s="409">
        <f t="shared" si="11"/>
        <v>0</v>
      </c>
      <c r="AL52" s="409">
        <f t="shared" si="12"/>
        <v>0</v>
      </c>
      <c r="AM52" s="411">
        <f t="shared" si="13"/>
        <v>0</v>
      </c>
      <c r="AN52" s="421"/>
      <c r="AO52" s="422"/>
      <c r="AP52" s="392">
        <f t="shared" si="14"/>
        <v>0</v>
      </c>
      <c r="AQ52" s="423"/>
      <c r="AR52" s="394"/>
      <c r="AS52" s="395"/>
      <c r="AT52" s="395"/>
      <c r="AU52" s="395"/>
      <c r="AV52" s="395"/>
      <c r="AW52" s="395"/>
      <c r="AX52" s="396"/>
      <c r="AY52" s="427">
        <f t="shared" si="15"/>
        <v>0</v>
      </c>
      <c r="AZ52" s="428"/>
      <c r="BA52" s="422"/>
      <c r="BB52" s="422"/>
      <c r="BC52" s="422"/>
      <c r="BD52" s="422"/>
      <c r="BE52" s="422"/>
      <c r="BF52" s="429"/>
      <c r="BG52" s="413"/>
      <c r="BH52" s="430"/>
      <c r="BI52" s="430"/>
      <c r="BJ52" s="430"/>
      <c r="BK52" s="433"/>
      <c r="BL52" s="417">
        <f t="shared" si="16"/>
        <v>0</v>
      </c>
      <c r="BM52" s="406">
        <f>0</f>
        <v>0</v>
      </c>
      <c r="BN52" s="407">
        <f t="shared" si="17"/>
        <v>0</v>
      </c>
      <c r="BO52" s="406">
        <f>0</f>
        <v>0</v>
      </c>
      <c r="BP52" s="408">
        <f t="shared" si="18"/>
        <v>0</v>
      </c>
      <c r="BQ52" s="408" t="e">
        <f t="shared" si="19"/>
        <v>#DIV/0!</v>
      </c>
      <c r="BR52" s="409">
        <f t="shared" si="20"/>
        <v>0</v>
      </c>
      <c r="BS52" s="409" t="e">
        <f t="shared" si="21"/>
        <v>#DIV/0!</v>
      </c>
      <c r="BT52" s="409">
        <f t="shared" si="22"/>
        <v>0</v>
      </c>
      <c r="BU52" s="410" t="e">
        <f t="shared" si="23"/>
        <v>#DIV/0!</v>
      </c>
      <c r="BV52" s="409">
        <f t="shared" si="24"/>
        <v>0</v>
      </c>
      <c r="BW52" s="409" t="e">
        <f t="shared" si="25"/>
        <v>#DIV/0!</v>
      </c>
      <c r="BX52" s="411" t="e">
        <f t="shared" si="26"/>
        <v>#DIV/0!</v>
      </c>
      <c r="BY52" s="421"/>
      <c r="BZ52" s="422"/>
      <c r="CA52" s="392">
        <f t="shared" si="27"/>
        <v>0</v>
      </c>
      <c r="CB52" s="423"/>
      <c r="CC52" s="394"/>
      <c r="CD52" s="395"/>
      <c r="CE52" s="395"/>
      <c r="CF52" s="395"/>
      <c r="CG52" s="395"/>
      <c r="CH52" s="395"/>
      <c r="CI52" s="396"/>
      <c r="CJ52" s="427">
        <f t="shared" si="28"/>
        <v>0</v>
      </c>
      <c r="CK52" s="428"/>
      <c r="CL52" s="422"/>
      <c r="CM52" s="422"/>
      <c r="CN52" s="422"/>
      <c r="CO52" s="422"/>
      <c r="CP52" s="422"/>
      <c r="CQ52" s="431"/>
      <c r="CR52" s="419"/>
      <c r="CS52" s="430"/>
      <c r="CT52" s="430"/>
      <c r="CU52" s="430"/>
      <c r="CV52" s="433"/>
      <c r="CW52" s="417">
        <f t="shared" si="29"/>
        <v>0</v>
      </c>
      <c r="CX52" s="406">
        <f>0</f>
        <v>0</v>
      </c>
      <c r="CY52" s="407">
        <f t="shared" si="30"/>
        <v>0</v>
      </c>
      <c r="CZ52" s="406">
        <f>0</f>
        <v>0</v>
      </c>
      <c r="DA52" s="408">
        <f t="shared" si="31"/>
        <v>0</v>
      </c>
      <c r="DB52" s="408" t="e">
        <f t="shared" si="32"/>
        <v>#DIV/0!</v>
      </c>
      <c r="DC52" s="409">
        <f t="shared" si="33"/>
        <v>0</v>
      </c>
      <c r="DD52" s="409" t="e">
        <f t="shared" si="34"/>
        <v>#DIV/0!</v>
      </c>
      <c r="DE52" s="409">
        <f t="shared" si="35"/>
        <v>0</v>
      </c>
      <c r="DF52" s="410" t="e">
        <f t="shared" si="36"/>
        <v>#DIV/0!</v>
      </c>
      <c r="DG52" s="409">
        <f t="shared" si="37"/>
        <v>0</v>
      </c>
      <c r="DH52" s="409" t="e">
        <f t="shared" si="38"/>
        <v>#DIV/0!</v>
      </c>
      <c r="DI52" s="411" t="e">
        <f t="shared" si="39"/>
        <v>#DIV/0!</v>
      </c>
      <c r="DJ52" s="417">
        <f t="shared" si="40"/>
        <v>0</v>
      </c>
      <c r="DK52" s="417">
        <f t="shared" si="41"/>
        <v>0</v>
      </c>
      <c r="DL52" s="417">
        <f t="shared" si="42"/>
        <v>0</v>
      </c>
      <c r="DM52" s="417">
        <f t="shared" si="43"/>
        <v>0</v>
      </c>
      <c r="DN52" s="417">
        <f t="shared" si="44"/>
        <v>0</v>
      </c>
      <c r="DO52" s="417" t="e">
        <f t="shared" si="45"/>
        <v>#DIV/0!</v>
      </c>
      <c r="DP52" s="417">
        <f t="shared" si="46"/>
        <v>0</v>
      </c>
      <c r="DQ52" s="417" t="e">
        <f t="shared" si="47"/>
        <v>#DIV/0!</v>
      </c>
      <c r="DR52" s="417">
        <f t="shared" si="48"/>
        <v>0</v>
      </c>
      <c r="DS52" s="417" t="e">
        <f t="shared" si="49"/>
        <v>#DIV/0!</v>
      </c>
      <c r="DT52" s="417">
        <f t="shared" si="50"/>
        <v>0</v>
      </c>
      <c r="DU52" s="417" t="e">
        <f t="shared" si="51"/>
        <v>#DIV/0!</v>
      </c>
      <c r="DV52" s="432" t="e">
        <f t="shared" si="52"/>
        <v>#DIV/0!</v>
      </c>
    </row>
    <row r="53" spans="2:126">
      <c r="B53" s="389">
        <f>Input!C53</f>
        <v>2032</v>
      </c>
      <c r="C53" s="421"/>
      <c r="D53" s="422"/>
      <c r="E53" s="392">
        <f t="shared" si="1"/>
        <v>0</v>
      </c>
      <c r="F53" s="423"/>
      <c r="G53" s="424"/>
      <c r="H53" s="425"/>
      <c r="I53" s="425"/>
      <c r="J53" s="425"/>
      <c r="K53" s="425"/>
      <c r="L53" s="425"/>
      <c r="M53" s="426"/>
      <c r="N53" s="427">
        <f t="shared" si="2"/>
        <v>0</v>
      </c>
      <c r="O53" s="428"/>
      <c r="P53" s="422"/>
      <c r="Q53" s="422"/>
      <c r="R53" s="422"/>
      <c r="S53" s="422"/>
      <c r="T53" s="422"/>
      <c r="U53" s="429"/>
      <c r="V53" s="413"/>
      <c r="W53" s="430"/>
      <c r="X53" s="430"/>
      <c r="Y53" s="430"/>
      <c r="Z53" s="433"/>
      <c r="AA53" s="405">
        <f t="shared" si="3"/>
        <v>0</v>
      </c>
      <c r="AB53" s="406">
        <f>0</f>
        <v>0</v>
      </c>
      <c r="AC53" s="407">
        <f t="shared" si="4"/>
        <v>0</v>
      </c>
      <c r="AD53" s="406">
        <f>0</f>
        <v>0</v>
      </c>
      <c r="AE53" s="408">
        <f t="shared" si="5"/>
        <v>0</v>
      </c>
      <c r="AF53" s="408">
        <f t="shared" si="6"/>
        <v>0</v>
      </c>
      <c r="AG53" s="409">
        <f t="shared" si="7"/>
        <v>0</v>
      </c>
      <c r="AH53" s="409">
        <f t="shared" si="8"/>
        <v>0</v>
      </c>
      <c r="AI53" s="409">
        <f t="shared" si="9"/>
        <v>0</v>
      </c>
      <c r="AJ53" s="410">
        <f t="shared" si="10"/>
        <v>0</v>
      </c>
      <c r="AK53" s="409">
        <f t="shared" si="11"/>
        <v>0</v>
      </c>
      <c r="AL53" s="409">
        <f t="shared" si="12"/>
        <v>0</v>
      </c>
      <c r="AM53" s="411">
        <f t="shared" si="13"/>
        <v>0</v>
      </c>
      <c r="AN53" s="421"/>
      <c r="AO53" s="422"/>
      <c r="AP53" s="392">
        <f t="shared" si="14"/>
        <v>0</v>
      </c>
      <c r="AQ53" s="423"/>
      <c r="AR53" s="394"/>
      <c r="AS53" s="395"/>
      <c r="AT53" s="395"/>
      <c r="AU53" s="395"/>
      <c r="AV53" s="395"/>
      <c r="AW53" s="395"/>
      <c r="AX53" s="396"/>
      <c r="AY53" s="427">
        <f t="shared" si="15"/>
        <v>0</v>
      </c>
      <c r="AZ53" s="428"/>
      <c r="BA53" s="422"/>
      <c r="BB53" s="422"/>
      <c r="BC53" s="422"/>
      <c r="BD53" s="422"/>
      <c r="BE53" s="422"/>
      <c r="BF53" s="429"/>
      <c r="BG53" s="413"/>
      <c r="BH53" s="430"/>
      <c r="BI53" s="430"/>
      <c r="BJ53" s="430"/>
      <c r="BK53" s="433"/>
      <c r="BL53" s="417">
        <f t="shared" si="16"/>
        <v>0</v>
      </c>
      <c r="BM53" s="406">
        <f>0</f>
        <v>0</v>
      </c>
      <c r="BN53" s="407">
        <f t="shared" si="17"/>
        <v>0</v>
      </c>
      <c r="BO53" s="406">
        <f>0</f>
        <v>0</v>
      </c>
      <c r="BP53" s="408">
        <f t="shared" si="18"/>
        <v>0</v>
      </c>
      <c r="BQ53" s="408" t="e">
        <f t="shared" si="19"/>
        <v>#DIV/0!</v>
      </c>
      <c r="BR53" s="409">
        <f t="shared" si="20"/>
        <v>0</v>
      </c>
      <c r="BS53" s="409" t="e">
        <f t="shared" si="21"/>
        <v>#DIV/0!</v>
      </c>
      <c r="BT53" s="409">
        <f t="shared" si="22"/>
        <v>0</v>
      </c>
      <c r="BU53" s="410" t="e">
        <f t="shared" si="23"/>
        <v>#DIV/0!</v>
      </c>
      <c r="BV53" s="409">
        <f t="shared" si="24"/>
        <v>0</v>
      </c>
      <c r="BW53" s="409" t="e">
        <f t="shared" si="25"/>
        <v>#DIV/0!</v>
      </c>
      <c r="BX53" s="411" t="e">
        <f t="shared" si="26"/>
        <v>#DIV/0!</v>
      </c>
      <c r="BY53" s="421"/>
      <c r="BZ53" s="422"/>
      <c r="CA53" s="392">
        <f t="shared" si="27"/>
        <v>0</v>
      </c>
      <c r="CB53" s="423"/>
      <c r="CC53" s="394"/>
      <c r="CD53" s="395"/>
      <c r="CE53" s="395"/>
      <c r="CF53" s="395"/>
      <c r="CG53" s="395"/>
      <c r="CH53" s="395"/>
      <c r="CI53" s="396"/>
      <c r="CJ53" s="427">
        <f t="shared" si="28"/>
        <v>0</v>
      </c>
      <c r="CK53" s="428"/>
      <c r="CL53" s="422"/>
      <c r="CM53" s="422"/>
      <c r="CN53" s="422"/>
      <c r="CO53" s="422"/>
      <c r="CP53" s="422"/>
      <c r="CQ53" s="431"/>
      <c r="CR53" s="419"/>
      <c r="CS53" s="430"/>
      <c r="CT53" s="430"/>
      <c r="CU53" s="430"/>
      <c r="CV53" s="433"/>
      <c r="CW53" s="417">
        <f t="shared" si="29"/>
        <v>0</v>
      </c>
      <c r="CX53" s="406">
        <f>0</f>
        <v>0</v>
      </c>
      <c r="CY53" s="407">
        <f t="shared" si="30"/>
        <v>0</v>
      </c>
      <c r="CZ53" s="406">
        <f>0</f>
        <v>0</v>
      </c>
      <c r="DA53" s="408">
        <f t="shared" si="31"/>
        <v>0</v>
      </c>
      <c r="DB53" s="408" t="e">
        <f t="shared" si="32"/>
        <v>#DIV/0!</v>
      </c>
      <c r="DC53" s="409">
        <f t="shared" si="33"/>
        <v>0</v>
      </c>
      <c r="DD53" s="409" t="e">
        <f t="shared" si="34"/>
        <v>#DIV/0!</v>
      </c>
      <c r="DE53" s="409">
        <f t="shared" si="35"/>
        <v>0</v>
      </c>
      <c r="DF53" s="410" t="e">
        <f t="shared" si="36"/>
        <v>#DIV/0!</v>
      </c>
      <c r="DG53" s="409">
        <f t="shared" si="37"/>
        <v>0</v>
      </c>
      <c r="DH53" s="409" t="e">
        <f t="shared" si="38"/>
        <v>#DIV/0!</v>
      </c>
      <c r="DI53" s="411" t="e">
        <f t="shared" si="39"/>
        <v>#DIV/0!</v>
      </c>
      <c r="DJ53" s="417">
        <f t="shared" si="40"/>
        <v>0</v>
      </c>
      <c r="DK53" s="417">
        <f t="shared" si="41"/>
        <v>0</v>
      </c>
      <c r="DL53" s="417">
        <f t="shared" si="42"/>
        <v>0</v>
      </c>
      <c r="DM53" s="417">
        <f t="shared" si="43"/>
        <v>0</v>
      </c>
      <c r="DN53" s="417">
        <f t="shared" si="44"/>
        <v>0</v>
      </c>
      <c r="DO53" s="417" t="e">
        <f t="shared" si="45"/>
        <v>#DIV/0!</v>
      </c>
      <c r="DP53" s="417">
        <f t="shared" si="46"/>
        <v>0</v>
      </c>
      <c r="DQ53" s="417" t="e">
        <f t="shared" si="47"/>
        <v>#DIV/0!</v>
      </c>
      <c r="DR53" s="417">
        <f t="shared" si="48"/>
        <v>0</v>
      </c>
      <c r="DS53" s="417" t="e">
        <f t="shared" si="49"/>
        <v>#DIV/0!</v>
      </c>
      <c r="DT53" s="417">
        <f t="shared" si="50"/>
        <v>0</v>
      </c>
      <c r="DU53" s="417" t="e">
        <f t="shared" si="51"/>
        <v>#DIV/0!</v>
      </c>
      <c r="DV53" s="432" t="e">
        <f t="shared" si="52"/>
        <v>#DIV/0!</v>
      </c>
    </row>
    <row r="54" spans="2:126">
      <c r="B54" s="389">
        <f>Input!C54</f>
        <v>2033</v>
      </c>
      <c r="C54" s="421"/>
      <c r="D54" s="422"/>
      <c r="E54" s="392">
        <f t="shared" si="1"/>
        <v>0</v>
      </c>
      <c r="F54" s="423"/>
      <c r="G54" s="424"/>
      <c r="H54" s="425"/>
      <c r="I54" s="425"/>
      <c r="J54" s="425"/>
      <c r="K54" s="425"/>
      <c r="L54" s="425"/>
      <c r="M54" s="426"/>
      <c r="N54" s="427">
        <f t="shared" si="2"/>
        <v>0</v>
      </c>
      <c r="O54" s="428"/>
      <c r="P54" s="422"/>
      <c r="Q54" s="422"/>
      <c r="R54" s="422"/>
      <c r="S54" s="422"/>
      <c r="T54" s="422"/>
      <c r="U54" s="429"/>
      <c r="V54" s="413"/>
      <c r="W54" s="430"/>
      <c r="X54" s="430"/>
      <c r="Y54" s="430"/>
      <c r="Z54" s="433"/>
      <c r="AA54" s="405">
        <f t="shared" si="3"/>
        <v>0</v>
      </c>
      <c r="AB54" s="406">
        <f>0</f>
        <v>0</v>
      </c>
      <c r="AC54" s="407">
        <f t="shared" si="4"/>
        <v>0</v>
      </c>
      <c r="AD54" s="406">
        <f>0</f>
        <v>0</v>
      </c>
      <c r="AE54" s="408">
        <f t="shared" si="5"/>
        <v>0</v>
      </c>
      <c r="AF54" s="408">
        <f t="shared" si="6"/>
        <v>0</v>
      </c>
      <c r="AG54" s="409">
        <f t="shared" si="7"/>
        <v>0</v>
      </c>
      <c r="AH54" s="409">
        <f t="shared" si="8"/>
        <v>0</v>
      </c>
      <c r="AI54" s="409">
        <f t="shared" si="9"/>
        <v>0</v>
      </c>
      <c r="AJ54" s="410">
        <f t="shared" si="10"/>
        <v>0</v>
      </c>
      <c r="AK54" s="409">
        <f t="shared" si="11"/>
        <v>0</v>
      </c>
      <c r="AL54" s="409">
        <f t="shared" si="12"/>
        <v>0</v>
      </c>
      <c r="AM54" s="411">
        <f t="shared" si="13"/>
        <v>0</v>
      </c>
      <c r="AN54" s="421"/>
      <c r="AO54" s="422"/>
      <c r="AP54" s="392">
        <f t="shared" si="14"/>
        <v>0</v>
      </c>
      <c r="AQ54" s="423"/>
      <c r="AR54" s="394"/>
      <c r="AS54" s="395"/>
      <c r="AT54" s="395"/>
      <c r="AU54" s="395"/>
      <c r="AV54" s="395"/>
      <c r="AW54" s="395"/>
      <c r="AX54" s="396"/>
      <c r="AY54" s="427">
        <f t="shared" si="15"/>
        <v>0</v>
      </c>
      <c r="AZ54" s="428"/>
      <c r="BA54" s="422"/>
      <c r="BB54" s="422"/>
      <c r="BC54" s="422"/>
      <c r="BD54" s="422"/>
      <c r="BE54" s="422"/>
      <c r="BF54" s="429"/>
      <c r="BG54" s="413"/>
      <c r="BH54" s="430"/>
      <c r="BI54" s="430"/>
      <c r="BJ54" s="430"/>
      <c r="BK54" s="433"/>
      <c r="BL54" s="417">
        <f t="shared" si="16"/>
        <v>0</v>
      </c>
      <c r="BM54" s="406">
        <f>0</f>
        <v>0</v>
      </c>
      <c r="BN54" s="407">
        <f t="shared" si="17"/>
        <v>0</v>
      </c>
      <c r="BO54" s="406">
        <f>0</f>
        <v>0</v>
      </c>
      <c r="BP54" s="408">
        <f t="shared" si="18"/>
        <v>0</v>
      </c>
      <c r="BQ54" s="408" t="e">
        <f t="shared" si="19"/>
        <v>#DIV/0!</v>
      </c>
      <c r="BR54" s="409">
        <f t="shared" si="20"/>
        <v>0</v>
      </c>
      <c r="BS54" s="409" t="e">
        <f t="shared" si="21"/>
        <v>#DIV/0!</v>
      </c>
      <c r="BT54" s="409">
        <f t="shared" si="22"/>
        <v>0</v>
      </c>
      <c r="BU54" s="410" t="e">
        <f t="shared" si="23"/>
        <v>#DIV/0!</v>
      </c>
      <c r="BV54" s="409">
        <f t="shared" si="24"/>
        <v>0</v>
      </c>
      <c r="BW54" s="409" t="e">
        <f t="shared" si="25"/>
        <v>#DIV/0!</v>
      </c>
      <c r="BX54" s="411" t="e">
        <f t="shared" si="26"/>
        <v>#DIV/0!</v>
      </c>
      <c r="BY54" s="421"/>
      <c r="BZ54" s="422"/>
      <c r="CA54" s="392">
        <f t="shared" si="27"/>
        <v>0</v>
      </c>
      <c r="CB54" s="423"/>
      <c r="CC54" s="394"/>
      <c r="CD54" s="395"/>
      <c r="CE54" s="395"/>
      <c r="CF54" s="395"/>
      <c r="CG54" s="395"/>
      <c r="CH54" s="395"/>
      <c r="CI54" s="396"/>
      <c r="CJ54" s="427">
        <f t="shared" si="28"/>
        <v>0</v>
      </c>
      <c r="CK54" s="428"/>
      <c r="CL54" s="422"/>
      <c r="CM54" s="422"/>
      <c r="CN54" s="422"/>
      <c r="CO54" s="422"/>
      <c r="CP54" s="422"/>
      <c r="CQ54" s="431"/>
      <c r="CR54" s="419"/>
      <c r="CS54" s="430"/>
      <c r="CT54" s="430"/>
      <c r="CU54" s="430"/>
      <c r="CV54" s="433"/>
      <c r="CW54" s="417">
        <f t="shared" si="29"/>
        <v>0</v>
      </c>
      <c r="CX54" s="406">
        <f>0</f>
        <v>0</v>
      </c>
      <c r="CY54" s="407">
        <f t="shared" si="30"/>
        <v>0</v>
      </c>
      <c r="CZ54" s="406">
        <f>0</f>
        <v>0</v>
      </c>
      <c r="DA54" s="408">
        <f t="shared" si="31"/>
        <v>0</v>
      </c>
      <c r="DB54" s="408" t="e">
        <f t="shared" si="32"/>
        <v>#DIV/0!</v>
      </c>
      <c r="DC54" s="409">
        <f t="shared" si="33"/>
        <v>0</v>
      </c>
      <c r="DD54" s="409" t="e">
        <f t="shared" si="34"/>
        <v>#DIV/0!</v>
      </c>
      <c r="DE54" s="409">
        <f t="shared" si="35"/>
        <v>0</v>
      </c>
      <c r="DF54" s="410" t="e">
        <f t="shared" si="36"/>
        <v>#DIV/0!</v>
      </c>
      <c r="DG54" s="409">
        <f t="shared" si="37"/>
        <v>0</v>
      </c>
      <c r="DH54" s="409" t="e">
        <f t="shared" si="38"/>
        <v>#DIV/0!</v>
      </c>
      <c r="DI54" s="411" t="e">
        <f t="shared" si="39"/>
        <v>#DIV/0!</v>
      </c>
      <c r="DJ54" s="417">
        <f t="shared" si="40"/>
        <v>0</v>
      </c>
      <c r="DK54" s="417">
        <f t="shared" si="41"/>
        <v>0</v>
      </c>
      <c r="DL54" s="417">
        <f t="shared" si="42"/>
        <v>0</v>
      </c>
      <c r="DM54" s="417">
        <f t="shared" si="43"/>
        <v>0</v>
      </c>
      <c r="DN54" s="417">
        <f t="shared" si="44"/>
        <v>0</v>
      </c>
      <c r="DO54" s="417" t="e">
        <f t="shared" si="45"/>
        <v>#DIV/0!</v>
      </c>
      <c r="DP54" s="417">
        <f t="shared" si="46"/>
        <v>0</v>
      </c>
      <c r="DQ54" s="417" t="e">
        <f t="shared" si="47"/>
        <v>#DIV/0!</v>
      </c>
      <c r="DR54" s="417">
        <f t="shared" si="48"/>
        <v>0</v>
      </c>
      <c r="DS54" s="417" t="e">
        <f t="shared" si="49"/>
        <v>#DIV/0!</v>
      </c>
      <c r="DT54" s="417">
        <f t="shared" si="50"/>
        <v>0</v>
      </c>
      <c r="DU54" s="417" t="e">
        <f t="shared" si="51"/>
        <v>#DIV/0!</v>
      </c>
      <c r="DV54" s="432" t="e">
        <f t="shared" si="52"/>
        <v>#DIV/0!</v>
      </c>
    </row>
    <row r="55" spans="2:126">
      <c r="B55" s="389">
        <f>Input!C55</f>
        <v>2034</v>
      </c>
      <c r="C55" s="421"/>
      <c r="D55" s="422"/>
      <c r="E55" s="392">
        <f t="shared" si="1"/>
        <v>0</v>
      </c>
      <c r="F55" s="423"/>
      <c r="G55" s="424"/>
      <c r="H55" s="425"/>
      <c r="I55" s="425"/>
      <c r="J55" s="425"/>
      <c r="K55" s="425"/>
      <c r="L55" s="425"/>
      <c r="M55" s="426"/>
      <c r="N55" s="427">
        <f t="shared" si="2"/>
        <v>0</v>
      </c>
      <c r="O55" s="428"/>
      <c r="P55" s="422"/>
      <c r="Q55" s="422"/>
      <c r="R55" s="422"/>
      <c r="S55" s="422"/>
      <c r="T55" s="422"/>
      <c r="U55" s="429"/>
      <c r="V55" s="413"/>
      <c r="W55" s="430"/>
      <c r="X55" s="430"/>
      <c r="Y55" s="430"/>
      <c r="Z55" s="433"/>
      <c r="AA55" s="405">
        <f t="shared" si="3"/>
        <v>0</v>
      </c>
      <c r="AB55" s="406">
        <f>0</f>
        <v>0</v>
      </c>
      <c r="AC55" s="407">
        <f t="shared" si="4"/>
        <v>0</v>
      </c>
      <c r="AD55" s="406">
        <f>0</f>
        <v>0</v>
      </c>
      <c r="AE55" s="408">
        <f t="shared" si="5"/>
        <v>0</v>
      </c>
      <c r="AF55" s="408">
        <f t="shared" si="6"/>
        <v>0</v>
      </c>
      <c r="AG55" s="409">
        <f t="shared" si="7"/>
        <v>0</v>
      </c>
      <c r="AH55" s="409">
        <f>IFERROR(AG55/W55,0)</f>
        <v>0</v>
      </c>
      <c r="AI55" s="409">
        <f t="shared" si="9"/>
        <v>0</v>
      </c>
      <c r="AJ55" s="410">
        <f t="shared" si="10"/>
        <v>0</v>
      </c>
      <c r="AK55" s="409">
        <f t="shared" si="11"/>
        <v>0</v>
      </c>
      <c r="AL55" s="409">
        <f t="shared" si="12"/>
        <v>0</v>
      </c>
      <c r="AM55" s="411">
        <f t="shared" si="13"/>
        <v>0</v>
      </c>
      <c r="AN55" s="421"/>
      <c r="AO55" s="422"/>
      <c r="AP55" s="392">
        <f t="shared" si="14"/>
        <v>0</v>
      </c>
      <c r="AQ55" s="423"/>
      <c r="AR55" s="394"/>
      <c r="AS55" s="395"/>
      <c r="AT55" s="395"/>
      <c r="AU55" s="395"/>
      <c r="AV55" s="395"/>
      <c r="AW55" s="395"/>
      <c r="AX55" s="396"/>
      <c r="AY55" s="427">
        <f t="shared" si="15"/>
        <v>0</v>
      </c>
      <c r="AZ55" s="428"/>
      <c r="BA55" s="422"/>
      <c r="BB55" s="422"/>
      <c r="BC55" s="422"/>
      <c r="BD55" s="422"/>
      <c r="BE55" s="422"/>
      <c r="BF55" s="429"/>
      <c r="BG55" s="413"/>
      <c r="BH55" s="430"/>
      <c r="BI55" s="430"/>
      <c r="BJ55" s="430"/>
      <c r="BK55" s="433"/>
      <c r="BL55" s="417">
        <f t="shared" si="16"/>
        <v>0</v>
      </c>
      <c r="BM55" s="406">
        <f>0</f>
        <v>0</v>
      </c>
      <c r="BN55" s="407">
        <f t="shared" si="17"/>
        <v>0</v>
      </c>
      <c r="BO55" s="406">
        <f>0</f>
        <v>0</v>
      </c>
      <c r="BP55" s="408">
        <f t="shared" si="18"/>
        <v>0</v>
      </c>
      <c r="BQ55" s="408" t="e">
        <f t="shared" si="19"/>
        <v>#DIV/0!</v>
      </c>
      <c r="BR55" s="409">
        <f t="shared" si="20"/>
        <v>0</v>
      </c>
      <c r="BS55" s="409" t="e">
        <f t="shared" si="21"/>
        <v>#DIV/0!</v>
      </c>
      <c r="BT55" s="409">
        <f t="shared" si="22"/>
        <v>0</v>
      </c>
      <c r="BU55" s="410" t="e">
        <f t="shared" si="23"/>
        <v>#DIV/0!</v>
      </c>
      <c r="BV55" s="409">
        <f t="shared" si="24"/>
        <v>0</v>
      </c>
      <c r="BW55" s="409" t="e">
        <f t="shared" si="25"/>
        <v>#DIV/0!</v>
      </c>
      <c r="BX55" s="411" t="e">
        <f t="shared" si="26"/>
        <v>#DIV/0!</v>
      </c>
      <c r="BY55" s="421"/>
      <c r="BZ55" s="422"/>
      <c r="CA55" s="392">
        <f t="shared" si="27"/>
        <v>0</v>
      </c>
      <c r="CB55" s="423"/>
      <c r="CC55" s="394"/>
      <c r="CD55" s="395"/>
      <c r="CE55" s="395"/>
      <c r="CF55" s="395"/>
      <c r="CG55" s="395"/>
      <c r="CH55" s="395"/>
      <c r="CI55" s="396"/>
      <c r="CJ55" s="427">
        <f t="shared" si="28"/>
        <v>0</v>
      </c>
      <c r="CK55" s="428"/>
      <c r="CL55" s="422"/>
      <c r="CM55" s="422"/>
      <c r="CN55" s="422"/>
      <c r="CO55" s="422"/>
      <c r="CP55" s="422"/>
      <c r="CQ55" s="431"/>
      <c r="CR55" s="419"/>
      <c r="CS55" s="430"/>
      <c r="CT55" s="430"/>
      <c r="CU55" s="430"/>
      <c r="CV55" s="433"/>
      <c r="CW55" s="417">
        <f t="shared" si="29"/>
        <v>0</v>
      </c>
      <c r="CX55" s="406">
        <f>0</f>
        <v>0</v>
      </c>
      <c r="CY55" s="407">
        <f t="shared" si="30"/>
        <v>0</v>
      </c>
      <c r="CZ55" s="406">
        <f>0</f>
        <v>0</v>
      </c>
      <c r="DA55" s="408">
        <f t="shared" si="31"/>
        <v>0</v>
      </c>
      <c r="DB55" s="408" t="e">
        <f t="shared" si="32"/>
        <v>#DIV/0!</v>
      </c>
      <c r="DC55" s="409">
        <f t="shared" si="33"/>
        <v>0</v>
      </c>
      <c r="DD55" s="409" t="e">
        <f t="shared" si="34"/>
        <v>#DIV/0!</v>
      </c>
      <c r="DE55" s="409">
        <f t="shared" si="35"/>
        <v>0</v>
      </c>
      <c r="DF55" s="410" t="e">
        <f t="shared" si="36"/>
        <v>#DIV/0!</v>
      </c>
      <c r="DG55" s="409">
        <f t="shared" si="37"/>
        <v>0</v>
      </c>
      <c r="DH55" s="409" t="e">
        <f t="shared" si="38"/>
        <v>#DIV/0!</v>
      </c>
      <c r="DI55" s="411" t="e">
        <f t="shared" si="39"/>
        <v>#DIV/0!</v>
      </c>
      <c r="DJ55" s="417">
        <f t="shared" si="40"/>
        <v>0</v>
      </c>
      <c r="DK55" s="417">
        <f t="shared" si="41"/>
        <v>0</v>
      </c>
      <c r="DL55" s="417">
        <f t="shared" si="42"/>
        <v>0</v>
      </c>
      <c r="DM55" s="417">
        <f t="shared" si="43"/>
        <v>0</v>
      </c>
      <c r="DN55" s="417">
        <f t="shared" si="44"/>
        <v>0</v>
      </c>
      <c r="DO55" s="417" t="e">
        <f t="shared" si="45"/>
        <v>#DIV/0!</v>
      </c>
      <c r="DP55" s="417">
        <f t="shared" si="46"/>
        <v>0</v>
      </c>
      <c r="DQ55" s="417" t="e">
        <f t="shared" si="47"/>
        <v>#DIV/0!</v>
      </c>
      <c r="DR55" s="417">
        <f t="shared" si="48"/>
        <v>0</v>
      </c>
      <c r="DS55" s="417" t="e">
        <f t="shared" si="49"/>
        <v>#DIV/0!</v>
      </c>
      <c r="DT55" s="417">
        <f t="shared" si="50"/>
        <v>0</v>
      </c>
      <c r="DU55" s="417" t="e">
        <f t="shared" si="51"/>
        <v>#DIV/0!</v>
      </c>
      <c r="DV55" s="432" t="e">
        <f t="shared" si="52"/>
        <v>#DIV/0!</v>
      </c>
    </row>
    <row r="56" spans="2:126">
      <c r="B56" s="389">
        <f>Input!C56</f>
        <v>2035</v>
      </c>
      <c r="C56" s="421"/>
      <c r="D56" s="422"/>
      <c r="E56" s="392">
        <f t="shared" si="1"/>
        <v>0</v>
      </c>
      <c r="F56" s="423"/>
      <c r="G56" s="424"/>
      <c r="H56" s="425"/>
      <c r="I56" s="425"/>
      <c r="J56" s="425"/>
      <c r="K56" s="425"/>
      <c r="L56" s="425"/>
      <c r="M56" s="426"/>
      <c r="N56" s="427">
        <f t="shared" si="2"/>
        <v>0</v>
      </c>
      <c r="O56" s="428"/>
      <c r="P56" s="422"/>
      <c r="Q56" s="422"/>
      <c r="R56" s="422"/>
      <c r="S56" s="422"/>
      <c r="T56" s="422"/>
      <c r="U56" s="429"/>
      <c r="V56" s="413"/>
      <c r="W56" s="430"/>
      <c r="X56" s="430"/>
      <c r="Y56" s="430"/>
      <c r="Z56" s="433"/>
      <c r="AA56" s="405">
        <f t="shared" si="3"/>
        <v>0</v>
      </c>
      <c r="AB56" s="406">
        <f>0</f>
        <v>0</v>
      </c>
      <c r="AC56" s="407">
        <f t="shared" si="4"/>
        <v>0</v>
      </c>
      <c r="AD56" s="406">
        <f>0</f>
        <v>0</v>
      </c>
      <c r="AE56" s="408">
        <f t="shared" si="5"/>
        <v>0</v>
      </c>
      <c r="AF56" s="408">
        <f t="shared" si="6"/>
        <v>0</v>
      </c>
      <c r="AG56" s="409">
        <f t="shared" si="7"/>
        <v>0</v>
      </c>
      <c r="AH56" s="409">
        <f t="shared" si="8"/>
        <v>0</v>
      </c>
      <c r="AI56" s="409">
        <f t="shared" si="9"/>
        <v>0</v>
      </c>
      <c r="AJ56" s="410">
        <f t="shared" si="10"/>
        <v>0</v>
      </c>
      <c r="AK56" s="409">
        <f t="shared" si="11"/>
        <v>0</v>
      </c>
      <c r="AL56" s="409">
        <f t="shared" si="12"/>
        <v>0</v>
      </c>
      <c r="AM56" s="411">
        <f t="shared" si="13"/>
        <v>0</v>
      </c>
      <c r="AN56" s="421"/>
      <c r="AO56" s="422"/>
      <c r="AP56" s="392">
        <f t="shared" si="14"/>
        <v>0</v>
      </c>
      <c r="AQ56" s="423"/>
      <c r="AR56" s="394"/>
      <c r="AS56" s="395"/>
      <c r="AT56" s="395"/>
      <c r="AU56" s="395"/>
      <c r="AV56" s="395"/>
      <c r="AW56" s="395"/>
      <c r="AX56" s="396"/>
      <c r="AY56" s="427">
        <f t="shared" si="15"/>
        <v>0</v>
      </c>
      <c r="AZ56" s="428"/>
      <c r="BA56" s="422"/>
      <c r="BB56" s="422"/>
      <c r="BC56" s="422"/>
      <c r="BD56" s="422"/>
      <c r="BE56" s="422"/>
      <c r="BF56" s="429"/>
      <c r="BG56" s="413"/>
      <c r="BH56" s="430"/>
      <c r="BI56" s="430"/>
      <c r="BJ56" s="430"/>
      <c r="BK56" s="433"/>
      <c r="BL56" s="417">
        <f t="shared" si="16"/>
        <v>0</v>
      </c>
      <c r="BM56" s="406">
        <f>0</f>
        <v>0</v>
      </c>
      <c r="BN56" s="407">
        <f t="shared" si="17"/>
        <v>0</v>
      </c>
      <c r="BO56" s="406">
        <f>0</f>
        <v>0</v>
      </c>
      <c r="BP56" s="408">
        <f t="shared" si="18"/>
        <v>0</v>
      </c>
      <c r="BQ56" s="408" t="e">
        <f t="shared" si="19"/>
        <v>#DIV/0!</v>
      </c>
      <c r="BR56" s="409">
        <f t="shared" si="20"/>
        <v>0</v>
      </c>
      <c r="BS56" s="409" t="e">
        <f t="shared" si="21"/>
        <v>#DIV/0!</v>
      </c>
      <c r="BT56" s="409">
        <f t="shared" si="22"/>
        <v>0</v>
      </c>
      <c r="BU56" s="410" t="e">
        <f t="shared" si="23"/>
        <v>#DIV/0!</v>
      </c>
      <c r="BV56" s="409">
        <f t="shared" si="24"/>
        <v>0</v>
      </c>
      <c r="BW56" s="409" t="e">
        <f t="shared" si="25"/>
        <v>#DIV/0!</v>
      </c>
      <c r="BX56" s="411" t="e">
        <f t="shared" si="26"/>
        <v>#DIV/0!</v>
      </c>
      <c r="BY56" s="421"/>
      <c r="BZ56" s="422"/>
      <c r="CA56" s="392">
        <f t="shared" si="27"/>
        <v>0</v>
      </c>
      <c r="CB56" s="423"/>
      <c r="CC56" s="394"/>
      <c r="CD56" s="395"/>
      <c r="CE56" s="395"/>
      <c r="CF56" s="395"/>
      <c r="CG56" s="395"/>
      <c r="CH56" s="395"/>
      <c r="CI56" s="396"/>
      <c r="CJ56" s="427">
        <f t="shared" si="28"/>
        <v>0</v>
      </c>
      <c r="CK56" s="428"/>
      <c r="CL56" s="422"/>
      <c r="CM56" s="422"/>
      <c r="CN56" s="422"/>
      <c r="CO56" s="422"/>
      <c r="CP56" s="422"/>
      <c r="CQ56" s="431"/>
      <c r="CR56" s="419"/>
      <c r="CS56" s="430"/>
      <c r="CT56" s="430"/>
      <c r="CU56" s="430"/>
      <c r="CV56" s="433"/>
      <c r="CW56" s="417">
        <f t="shared" si="29"/>
        <v>0</v>
      </c>
      <c r="CX56" s="406">
        <f>0</f>
        <v>0</v>
      </c>
      <c r="CY56" s="407">
        <f t="shared" si="30"/>
        <v>0</v>
      </c>
      <c r="CZ56" s="406">
        <f>0</f>
        <v>0</v>
      </c>
      <c r="DA56" s="408">
        <f t="shared" si="31"/>
        <v>0</v>
      </c>
      <c r="DB56" s="408" t="e">
        <f t="shared" si="32"/>
        <v>#DIV/0!</v>
      </c>
      <c r="DC56" s="409">
        <f t="shared" si="33"/>
        <v>0</v>
      </c>
      <c r="DD56" s="409" t="e">
        <f t="shared" si="34"/>
        <v>#DIV/0!</v>
      </c>
      <c r="DE56" s="409">
        <f t="shared" si="35"/>
        <v>0</v>
      </c>
      <c r="DF56" s="410" t="e">
        <f t="shared" si="36"/>
        <v>#DIV/0!</v>
      </c>
      <c r="DG56" s="409">
        <f t="shared" si="37"/>
        <v>0</v>
      </c>
      <c r="DH56" s="409" t="e">
        <f t="shared" si="38"/>
        <v>#DIV/0!</v>
      </c>
      <c r="DI56" s="411" t="e">
        <f t="shared" si="39"/>
        <v>#DIV/0!</v>
      </c>
      <c r="DJ56" s="417">
        <f t="shared" si="40"/>
        <v>0</v>
      </c>
      <c r="DK56" s="417">
        <f t="shared" si="41"/>
        <v>0</v>
      </c>
      <c r="DL56" s="417">
        <f t="shared" si="42"/>
        <v>0</v>
      </c>
      <c r="DM56" s="417">
        <f t="shared" si="43"/>
        <v>0</v>
      </c>
      <c r="DN56" s="417">
        <f t="shared" si="44"/>
        <v>0</v>
      </c>
      <c r="DO56" s="417" t="e">
        <f t="shared" si="45"/>
        <v>#DIV/0!</v>
      </c>
      <c r="DP56" s="417">
        <f t="shared" si="46"/>
        <v>0</v>
      </c>
      <c r="DQ56" s="417" t="e">
        <f t="shared" si="47"/>
        <v>#DIV/0!</v>
      </c>
      <c r="DR56" s="417">
        <f t="shared" si="48"/>
        <v>0</v>
      </c>
      <c r="DS56" s="417" t="e">
        <f t="shared" si="49"/>
        <v>#DIV/0!</v>
      </c>
      <c r="DT56" s="417">
        <f t="shared" si="50"/>
        <v>0</v>
      </c>
      <c r="DU56" s="417" t="e">
        <f t="shared" si="51"/>
        <v>#DIV/0!</v>
      </c>
      <c r="DV56" s="432" t="e">
        <f t="shared" si="52"/>
        <v>#DIV/0!</v>
      </c>
    </row>
    <row r="57" spans="2:126">
      <c r="B57" s="389">
        <f>Input!C57</f>
        <v>2036</v>
      </c>
      <c r="C57" s="421"/>
      <c r="D57" s="422"/>
      <c r="E57" s="392">
        <f t="shared" si="1"/>
        <v>0</v>
      </c>
      <c r="F57" s="423"/>
      <c r="G57" s="424"/>
      <c r="H57" s="425"/>
      <c r="I57" s="425"/>
      <c r="J57" s="425"/>
      <c r="K57" s="425"/>
      <c r="L57" s="425"/>
      <c r="M57" s="426"/>
      <c r="N57" s="427">
        <f t="shared" si="2"/>
        <v>0</v>
      </c>
      <c r="O57" s="428"/>
      <c r="P57" s="422"/>
      <c r="Q57" s="422"/>
      <c r="R57" s="422"/>
      <c r="S57" s="422"/>
      <c r="T57" s="422"/>
      <c r="U57" s="429"/>
      <c r="V57" s="413"/>
      <c r="W57" s="430"/>
      <c r="X57" s="430"/>
      <c r="Y57" s="430"/>
      <c r="Z57" s="433"/>
      <c r="AA57" s="405">
        <f t="shared" si="3"/>
        <v>0</v>
      </c>
      <c r="AB57" s="406">
        <f>0</f>
        <v>0</v>
      </c>
      <c r="AC57" s="407">
        <f t="shared" si="4"/>
        <v>0</v>
      </c>
      <c r="AD57" s="406">
        <f>0</f>
        <v>0</v>
      </c>
      <c r="AE57" s="408">
        <f t="shared" si="5"/>
        <v>0</v>
      </c>
      <c r="AF57" s="408">
        <f t="shared" si="6"/>
        <v>0</v>
      </c>
      <c r="AG57" s="409">
        <f t="shared" si="7"/>
        <v>0</v>
      </c>
      <c r="AH57" s="409">
        <f t="shared" si="8"/>
        <v>0</v>
      </c>
      <c r="AI57" s="409">
        <f t="shared" si="9"/>
        <v>0</v>
      </c>
      <c r="AJ57" s="410">
        <f t="shared" si="10"/>
        <v>0</v>
      </c>
      <c r="AK57" s="409">
        <f t="shared" si="11"/>
        <v>0</v>
      </c>
      <c r="AL57" s="409">
        <f t="shared" si="12"/>
        <v>0</v>
      </c>
      <c r="AM57" s="411">
        <f t="shared" si="13"/>
        <v>0</v>
      </c>
      <c r="AN57" s="421"/>
      <c r="AO57" s="422"/>
      <c r="AP57" s="392">
        <f t="shared" si="14"/>
        <v>0</v>
      </c>
      <c r="AQ57" s="423"/>
      <c r="AR57" s="394"/>
      <c r="AS57" s="395"/>
      <c r="AT57" s="395"/>
      <c r="AU57" s="395"/>
      <c r="AV57" s="395"/>
      <c r="AW57" s="395"/>
      <c r="AX57" s="396"/>
      <c r="AY57" s="427">
        <f t="shared" si="15"/>
        <v>0</v>
      </c>
      <c r="AZ57" s="428"/>
      <c r="BA57" s="422"/>
      <c r="BB57" s="422"/>
      <c r="BC57" s="422"/>
      <c r="BD57" s="422"/>
      <c r="BE57" s="422"/>
      <c r="BF57" s="429"/>
      <c r="BG57" s="413"/>
      <c r="BH57" s="430"/>
      <c r="BI57" s="430"/>
      <c r="BJ57" s="430"/>
      <c r="BK57" s="433"/>
      <c r="BL57" s="417">
        <f t="shared" si="16"/>
        <v>0</v>
      </c>
      <c r="BM57" s="406">
        <f>0</f>
        <v>0</v>
      </c>
      <c r="BN57" s="407">
        <f t="shared" si="17"/>
        <v>0</v>
      </c>
      <c r="BO57" s="406">
        <f>0</f>
        <v>0</v>
      </c>
      <c r="BP57" s="408">
        <f t="shared" si="18"/>
        <v>0</v>
      </c>
      <c r="BQ57" s="408" t="e">
        <f t="shared" si="19"/>
        <v>#DIV/0!</v>
      </c>
      <c r="BR57" s="409">
        <f t="shared" si="20"/>
        <v>0</v>
      </c>
      <c r="BS57" s="409" t="e">
        <f t="shared" si="21"/>
        <v>#DIV/0!</v>
      </c>
      <c r="BT57" s="409">
        <f t="shared" si="22"/>
        <v>0</v>
      </c>
      <c r="BU57" s="410" t="e">
        <f t="shared" si="23"/>
        <v>#DIV/0!</v>
      </c>
      <c r="BV57" s="409">
        <f t="shared" si="24"/>
        <v>0</v>
      </c>
      <c r="BW57" s="409" t="e">
        <f t="shared" si="25"/>
        <v>#DIV/0!</v>
      </c>
      <c r="BX57" s="411" t="e">
        <f t="shared" si="26"/>
        <v>#DIV/0!</v>
      </c>
      <c r="BY57" s="421"/>
      <c r="BZ57" s="422"/>
      <c r="CA57" s="392">
        <f t="shared" si="27"/>
        <v>0</v>
      </c>
      <c r="CB57" s="423"/>
      <c r="CC57" s="394"/>
      <c r="CD57" s="395"/>
      <c r="CE57" s="395"/>
      <c r="CF57" s="395"/>
      <c r="CG57" s="395"/>
      <c r="CH57" s="395"/>
      <c r="CI57" s="396"/>
      <c r="CJ57" s="427">
        <f t="shared" si="28"/>
        <v>0</v>
      </c>
      <c r="CK57" s="428"/>
      <c r="CL57" s="422"/>
      <c r="CM57" s="422"/>
      <c r="CN57" s="422"/>
      <c r="CO57" s="422"/>
      <c r="CP57" s="422"/>
      <c r="CQ57" s="431"/>
      <c r="CR57" s="419"/>
      <c r="CS57" s="430"/>
      <c r="CT57" s="430"/>
      <c r="CU57" s="430"/>
      <c r="CV57" s="433"/>
      <c r="CW57" s="417">
        <f t="shared" si="29"/>
        <v>0</v>
      </c>
      <c r="CX57" s="406">
        <f>0</f>
        <v>0</v>
      </c>
      <c r="CY57" s="407">
        <f t="shared" si="30"/>
        <v>0</v>
      </c>
      <c r="CZ57" s="406">
        <f>0</f>
        <v>0</v>
      </c>
      <c r="DA57" s="408">
        <f t="shared" si="31"/>
        <v>0</v>
      </c>
      <c r="DB57" s="408" t="e">
        <f t="shared" si="32"/>
        <v>#DIV/0!</v>
      </c>
      <c r="DC57" s="409">
        <f t="shared" si="33"/>
        <v>0</v>
      </c>
      <c r="DD57" s="409" t="e">
        <f t="shared" si="34"/>
        <v>#DIV/0!</v>
      </c>
      <c r="DE57" s="409">
        <f t="shared" si="35"/>
        <v>0</v>
      </c>
      <c r="DF57" s="410" t="e">
        <f t="shared" si="36"/>
        <v>#DIV/0!</v>
      </c>
      <c r="DG57" s="409">
        <f t="shared" si="37"/>
        <v>0</v>
      </c>
      <c r="DH57" s="409" t="e">
        <f t="shared" si="38"/>
        <v>#DIV/0!</v>
      </c>
      <c r="DI57" s="411" t="e">
        <f t="shared" si="39"/>
        <v>#DIV/0!</v>
      </c>
      <c r="DJ57" s="417">
        <f t="shared" si="40"/>
        <v>0</v>
      </c>
      <c r="DK57" s="417">
        <f t="shared" si="41"/>
        <v>0</v>
      </c>
      <c r="DL57" s="417">
        <f t="shared" si="42"/>
        <v>0</v>
      </c>
      <c r="DM57" s="417">
        <f t="shared" si="43"/>
        <v>0</v>
      </c>
      <c r="DN57" s="417">
        <f t="shared" si="44"/>
        <v>0</v>
      </c>
      <c r="DO57" s="417" t="e">
        <f t="shared" si="45"/>
        <v>#DIV/0!</v>
      </c>
      <c r="DP57" s="417">
        <f t="shared" si="46"/>
        <v>0</v>
      </c>
      <c r="DQ57" s="417" t="e">
        <f t="shared" si="47"/>
        <v>#DIV/0!</v>
      </c>
      <c r="DR57" s="417">
        <f t="shared" si="48"/>
        <v>0</v>
      </c>
      <c r="DS57" s="417" t="e">
        <f t="shared" si="49"/>
        <v>#DIV/0!</v>
      </c>
      <c r="DT57" s="417">
        <f t="shared" si="50"/>
        <v>0</v>
      </c>
      <c r="DU57" s="417" t="e">
        <f t="shared" si="51"/>
        <v>#DIV/0!</v>
      </c>
      <c r="DV57" s="432" t="e">
        <f t="shared" si="52"/>
        <v>#DIV/0!</v>
      </c>
    </row>
    <row r="58" spans="2:126">
      <c r="B58" s="389">
        <f>Input!C58</f>
        <v>2037</v>
      </c>
      <c r="C58" s="421"/>
      <c r="D58" s="422"/>
      <c r="E58" s="392">
        <f t="shared" si="1"/>
        <v>0</v>
      </c>
      <c r="F58" s="423"/>
      <c r="G58" s="424"/>
      <c r="H58" s="425"/>
      <c r="I58" s="425"/>
      <c r="J58" s="425"/>
      <c r="K58" s="425"/>
      <c r="L58" s="425"/>
      <c r="M58" s="426"/>
      <c r="N58" s="427">
        <f t="shared" si="2"/>
        <v>0</v>
      </c>
      <c r="O58" s="428"/>
      <c r="P58" s="422"/>
      <c r="Q58" s="422"/>
      <c r="R58" s="422"/>
      <c r="S58" s="422"/>
      <c r="T58" s="422"/>
      <c r="U58" s="429"/>
      <c r="V58" s="413"/>
      <c r="W58" s="430"/>
      <c r="X58" s="430"/>
      <c r="Y58" s="430"/>
      <c r="Z58" s="433"/>
      <c r="AA58" s="405">
        <f t="shared" si="3"/>
        <v>0</v>
      </c>
      <c r="AB58" s="406">
        <f>0</f>
        <v>0</v>
      </c>
      <c r="AC58" s="407">
        <f t="shared" si="4"/>
        <v>0</v>
      </c>
      <c r="AD58" s="406">
        <f>0</f>
        <v>0</v>
      </c>
      <c r="AE58" s="408">
        <f t="shared" si="5"/>
        <v>0</v>
      </c>
      <c r="AF58" s="408">
        <f t="shared" si="6"/>
        <v>0</v>
      </c>
      <c r="AG58" s="409">
        <f t="shared" si="7"/>
        <v>0</v>
      </c>
      <c r="AH58" s="409">
        <f t="shared" si="8"/>
        <v>0</v>
      </c>
      <c r="AI58" s="409">
        <f t="shared" si="9"/>
        <v>0</v>
      </c>
      <c r="AJ58" s="410">
        <f t="shared" si="10"/>
        <v>0</v>
      </c>
      <c r="AK58" s="409">
        <f t="shared" si="11"/>
        <v>0</v>
      </c>
      <c r="AL58" s="409">
        <f t="shared" si="12"/>
        <v>0</v>
      </c>
      <c r="AM58" s="411">
        <f t="shared" si="13"/>
        <v>0</v>
      </c>
      <c r="AN58" s="421"/>
      <c r="AO58" s="422"/>
      <c r="AP58" s="392">
        <f t="shared" si="14"/>
        <v>0</v>
      </c>
      <c r="AQ58" s="423"/>
      <c r="AR58" s="394"/>
      <c r="AS58" s="395"/>
      <c r="AT58" s="395"/>
      <c r="AU58" s="395"/>
      <c r="AV58" s="395"/>
      <c r="AW58" s="395"/>
      <c r="AX58" s="396"/>
      <c r="AY58" s="427">
        <f t="shared" si="15"/>
        <v>0</v>
      </c>
      <c r="AZ58" s="428"/>
      <c r="BA58" s="422"/>
      <c r="BB58" s="422"/>
      <c r="BC58" s="422"/>
      <c r="BD58" s="422"/>
      <c r="BE58" s="422"/>
      <c r="BF58" s="429"/>
      <c r="BG58" s="413"/>
      <c r="BH58" s="430"/>
      <c r="BI58" s="430"/>
      <c r="BJ58" s="430"/>
      <c r="BK58" s="433"/>
      <c r="BL58" s="417">
        <f t="shared" si="16"/>
        <v>0</v>
      </c>
      <c r="BM58" s="406">
        <f>0</f>
        <v>0</v>
      </c>
      <c r="BN58" s="407">
        <f t="shared" si="17"/>
        <v>0</v>
      </c>
      <c r="BO58" s="406">
        <f>0</f>
        <v>0</v>
      </c>
      <c r="BP58" s="408">
        <f t="shared" si="18"/>
        <v>0</v>
      </c>
      <c r="BQ58" s="408" t="e">
        <f t="shared" si="19"/>
        <v>#DIV/0!</v>
      </c>
      <c r="BR58" s="409">
        <f t="shared" si="20"/>
        <v>0</v>
      </c>
      <c r="BS58" s="409" t="e">
        <f t="shared" si="21"/>
        <v>#DIV/0!</v>
      </c>
      <c r="BT58" s="409">
        <f t="shared" si="22"/>
        <v>0</v>
      </c>
      <c r="BU58" s="410" t="e">
        <f t="shared" si="23"/>
        <v>#DIV/0!</v>
      </c>
      <c r="BV58" s="409">
        <f t="shared" si="24"/>
        <v>0</v>
      </c>
      <c r="BW58" s="409" t="e">
        <f t="shared" si="25"/>
        <v>#DIV/0!</v>
      </c>
      <c r="BX58" s="411" t="e">
        <f t="shared" si="26"/>
        <v>#DIV/0!</v>
      </c>
      <c r="BY58" s="421"/>
      <c r="BZ58" s="422"/>
      <c r="CA58" s="392">
        <f t="shared" si="27"/>
        <v>0</v>
      </c>
      <c r="CB58" s="423"/>
      <c r="CC58" s="394"/>
      <c r="CD58" s="395"/>
      <c r="CE58" s="395"/>
      <c r="CF58" s="395"/>
      <c r="CG58" s="395"/>
      <c r="CH58" s="395"/>
      <c r="CI58" s="396"/>
      <c r="CJ58" s="427">
        <f t="shared" si="28"/>
        <v>0</v>
      </c>
      <c r="CK58" s="428"/>
      <c r="CL58" s="422"/>
      <c r="CM58" s="422"/>
      <c r="CN58" s="422"/>
      <c r="CO58" s="422"/>
      <c r="CP58" s="422"/>
      <c r="CQ58" s="431"/>
      <c r="CR58" s="419"/>
      <c r="CS58" s="430"/>
      <c r="CT58" s="430"/>
      <c r="CU58" s="430"/>
      <c r="CV58" s="433"/>
      <c r="CW58" s="417">
        <f t="shared" si="29"/>
        <v>0</v>
      </c>
      <c r="CX58" s="406">
        <f>0</f>
        <v>0</v>
      </c>
      <c r="CY58" s="407">
        <f t="shared" si="30"/>
        <v>0</v>
      </c>
      <c r="CZ58" s="406">
        <f>0</f>
        <v>0</v>
      </c>
      <c r="DA58" s="408">
        <f t="shared" si="31"/>
        <v>0</v>
      </c>
      <c r="DB58" s="408" t="e">
        <f t="shared" si="32"/>
        <v>#DIV/0!</v>
      </c>
      <c r="DC58" s="409">
        <f t="shared" si="33"/>
        <v>0</v>
      </c>
      <c r="DD58" s="409" t="e">
        <f t="shared" si="34"/>
        <v>#DIV/0!</v>
      </c>
      <c r="DE58" s="409">
        <f t="shared" si="35"/>
        <v>0</v>
      </c>
      <c r="DF58" s="410" t="e">
        <f t="shared" si="36"/>
        <v>#DIV/0!</v>
      </c>
      <c r="DG58" s="409">
        <f t="shared" si="37"/>
        <v>0</v>
      </c>
      <c r="DH58" s="409" t="e">
        <f t="shared" si="38"/>
        <v>#DIV/0!</v>
      </c>
      <c r="DI58" s="411" t="e">
        <f t="shared" si="39"/>
        <v>#DIV/0!</v>
      </c>
      <c r="DJ58" s="417">
        <f t="shared" si="40"/>
        <v>0</v>
      </c>
      <c r="DK58" s="417">
        <f t="shared" si="41"/>
        <v>0</v>
      </c>
      <c r="DL58" s="417">
        <f t="shared" si="42"/>
        <v>0</v>
      </c>
      <c r="DM58" s="417">
        <f t="shared" si="43"/>
        <v>0</v>
      </c>
      <c r="DN58" s="417">
        <f t="shared" si="44"/>
        <v>0</v>
      </c>
      <c r="DO58" s="417" t="e">
        <f t="shared" si="45"/>
        <v>#DIV/0!</v>
      </c>
      <c r="DP58" s="417">
        <f t="shared" si="46"/>
        <v>0</v>
      </c>
      <c r="DQ58" s="417" t="e">
        <f t="shared" si="47"/>
        <v>#DIV/0!</v>
      </c>
      <c r="DR58" s="417">
        <f t="shared" si="48"/>
        <v>0</v>
      </c>
      <c r="DS58" s="417" t="e">
        <f t="shared" si="49"/>
        <v>#DIV/0!</v>
      </c>
      <c r="DT58" s="417">
        <f t="shared" si="50"/>
        <v>0</v>
      </c>
      <c r="DU58" s="417" t="e">
        <f t="shared" si="51"/>
        <v>#DIV/0!</v>
      </c>
      <c r="DV58" s="432" t="e">
        <f t="shared" si="52"/>
        <v>#DIV/0!</v>
      </c>
    </row>
    <row r="59" spans="2:126">
      <c r="B59" s="389">
        <f>Input!C59</f>
        <v>2038</v>
      </c>
      <c r="C59" s="421"/>
      <c r="D59" s="422"/>
      <c r="E59" s="392">
        <f t="shared" si="1"/>
        <v>0</v>
      </c>
      <c r="F59" s="423"/>
      <c r="G59" s="424"/>
      <c r="H59" s="425"/>
      <c r="I59" s="425"/>
      <c r="J59" s="425"/>
      <c r="K59" s="425"/>
      <c r="L59" s="425"/>
      <c r="M59" s="426"/>
      <c r="N59" s="427">
        <f t="shared" si="2"/>
        <v>0</v>
      </c>
      <c r="O59" s="428"/>
      <c r="P59" s="422"/>
      <c r="Q59" s="422"/>
      <c r="R59" s="422"/>
      <c r="S59" s="422"/>
      <c r="T59" s="422"/>
      <c r="U59" s="429"/>
      <c r="V59" s="413"/>
      <c r="W59" s="430"/>
      <c r="X59" s="430"/>
      <c r="Y59" s="430"/>
      <c r="Z59" s="433"/>
      <c r="AA59" s="405">
        <f t="shared" si="3"/>
        <v>0</v>
      </c>
      <c r="AB59" s="406">
        <f>0</f>
        <v>0</v>
      </c>
      <c r="AC59" s="407">
        <f t="shared" si="4"/>
        <v>0</v>
      </c>
      <c r="AD59" s="406">
        <f>0</f>
        <v>0</v>
      </c>
      <c r="AE59" s="408">
        <f t="shared" si="5"/>
        <v>0</v>
      </c>
      <c r="AF59" s="408">
        <f t="shared" si="6"/>
        <v>0</v>
      </c>
      <c r="AG59" s="409">
        <f t="shared" si="7"/>
        <v>0</v>
      </c>
      <c r="AH59" s="409">
        <f t="shared" si="8"/>
        <v>0</v>
      </c>
      <c r="AI59" s="409">
        <f t="shared" si="9"/>
        <v>0</v>
      </c>
      <c r="AJ59" s="410">
        <f t="shared" si="10"/>
        <v>0</v>
      </c>
      <c r="AK59" s="409">
        <f t="shared" si="11"/>
        <v>0</v>
      </c>
      <c r="AL59" s="409">
        <f t="shared" si="12"/>
        <v>0</v>
      </c>
      <c r="AM59" s="411">
        <f t="shared" si="13"/>
        <v>0</v>
      </c>
      <c r="AN59" s="421"/>
      <c r="AO59" s="422"/>
      <c r="AP59" s="392">
        <f t="shared" si="14"/>
        <v>0</v>
      </c>
      <c r="AQ59" s="423"/>
      <c r="AR59" s="394"/>
      <c r="AS59" s="395"/>
      <c r="AT59" s="395"/>
      <c r="AU59" s="395"/>
      <c r="AV59" s="395"/>
      <c r="AW59" s="395"/>
      <c r="AX59" s="396"/>
      <c r="AY59" s="427">
        <f t="shared" si="15"/>
        <v>0</v>
      </c>
      <c r="AZ59" s="428"/>
      <c r="BA59" s="422"/>
      <c r="BB59" s="422"/>
      <c r="BC59" s="422"/>
      <c r="BD59" s="422"/>
      <c r="BE59" s="422"/>
      <c r="BF59" s="429"/>
      <c r="BG59" s="413"/>
      <c r="BH59" s="430"/>
      <c r="BI59" s="430"/>
      <c r="BJ59" s="430"/>
      <c r="BK59" s="433"/>
      <c r="BL59" s="417">
        <f t="shared" si="16"/>
        <v>0</v>
      </c>
      <c r="BM59" s="406">
        <f>0</f>
        <v>0</v>
      </c>
      <c r="BN59" s="407">
        <f t="shared" si="17"/>
        <v>0</v>
      </c>
      <c r="BO59" s="406">
        <f>0</f>
        <v>0</v>
      </c>
      <c r="BP59" s="408">
        <f t="shared" si="18"/>
        <v>0</v>
      </c>
      <c r="BQ59" s="408" t="e">
        <f t="shared" si="19"/>
        <v>#DIV/0!</v>
      </c>
      <c r="BR59" s="409">
        <f t="shared" si="20"/>
        <v>0</v>
      </c>
      <c r="BS59" s="409" t="e">
        <f t="shared" si="21"/>
        <v>#DIV/0!</v>
      </c>
      <c r="BT59" s="409">
        <f t="shared" si="22"/>
        <v>0</v>
      </c>
      <c r="BU59" s="410" t="e">
        <f t="shared" si="23"/>
        <v>#DIV/0!</v>
      </c>
      <c r="BV59" s="409">
        <f t="shared" si="24"/>
        <v>0</v>
      </c>
      <c r="BW59" s="409" t="e">
        <f t="shared" si="25"/>
        <v>#DIV/0!</v>
      </c>
      <c r="BX59" s="411" t="e">
        <f t="shared" si="26"/>
        <v>#DIV/0!</v>
      </c>
      <c r="BY59" s="421"/>
      <c r="BZ59" s="422"/>
      <c r="CA59" s="392">
        <f t="shared" si="27"/>
        <v>0</v>
      </c>
      <c r="CB59" s="423"/>
      <c r="CC59" s="394"/>
      <c r="CD59" s="395"/>
      <c r="CE59" s="395"/>
      <c r="CF59" s="395"/>
      <c r="CG59" s="395"/>
      <c r="CH59" s="395"/>
      <c r="CI59" s="396"/>
      <c r="CJ59" s="427">
        <f t="shared" si="28"/>
        <v>0</v>
      </c>
      <c r="CK59" s="428"/>
      <c r="CL59" s="422"/>
      <c r="CM59" s="422"/>
      <c r="CN59" s="422"/>
      <c r="CO59" s="422"/>
      <c r="CP59" s="422"/>
      <c r="CQ59" s="431"/>
      <c r="CR59" s="419"/>
      <c r="CS59" s="430"/>
      <c r="CT59" s="430"/>
      <c r="CU59" s="430"/>
      <c r="CV59" s="433"/>
      <c r="CW59" s="417">
        <f t="shared" si="29"/>
        <v>0</v>
      </c>
      <c r="CX59" s="406">
        <f>0</f>
        <v>0</v>
      </c>
      <c r="CY59" s="407">
        <f t="shared" si="30"/>
        <v>0</v>
      </c>
      <c r="CZ59" s="406">
        <f>0</f>
        <v>0</v>
      </c>
      <c r="DA59" s="408">
        <f t="shared" si="31"/>
        <v>0</v>
      </c>
      <c r="DB59" s="408" t="e">
        <f t="shared" si="32"/>
        <v>#DIV/0!</v>
      </c>
      <c r="DC59" s="409">
        <f t="shared" si="33"/>
        <v>0</v>
      </c>
      <c r="DD59" s="409" t="e">
        <f t="shared" si="34"/>
        <v>#DIV/0!</v>
      </c>
      <c r="DE59" s="409">
        <f t="shared" si="35"/>
        <v>0</v>
      </c>
      <c r="DF59" s="410" t="e">
        <f t="shared" si="36"/>
        <v>#DIV/0!</v>
      </c>
      <c r="DG59" s="409">
        <f t="shared" si="37"/>
        <v>0</v>
      </c>
      <c r="DH59" s="409" t="e">
        <f t="shared" si="38"/>
        <v>#DIV/0!</v>
      </c>
      <c r="DI59" s="411" t="e">
        <f t="shared" si="39"/>
        <v>#DIV/0!</v>
      </c>
      <c r="DJ59" s="417">
        <f t="shared" si="40"/>
        <v>0</v>
      </c>
      <c r="DK59" s="417">
        <f t="shared" si="41"/>
        <v>0</v>
      </c>
      <c r="DL59" s="417">
        <f t="shared" si="42"/>
        <v>0</v>
      </c>
      <c r="DM59" s="417">
        <f t="shared" si="43"/>
        <v>0</v>
      </c>
      <c r="DN59" s="417">
        <f t="shared" si="44"/>
        <v>0</v>
      </c>
      <c r="DO59" s="417" t="e">
        <f t="shared" si="45"/>
        <v>#DIV/0!</v>
      </c>
      <c r="DP59" s="417">
        <f t="shared" si="46"/>
        <v>0</v>
      </c>
      <c r="DQ59" s="417" t="e">
        <f t="shared" si="47"/>
        <v>#DIV/0!</v>
      </c>
      <c r="DR59" s="417">
        <f t="shared" si="48"/>
        <v>0</v>
      </c>
      <c r="DS59" s="417" t="e">
        <f t="shared" si="49"/>
        <v>#DIV/0!</v>
      </c>
      <c r="DT59" s="417">
        <f t="shared" si="50"/>
        <v>0</v>
      </c>
      <c r="DU59" s="417" t="e">
        <f t="shared" si="51"/>
        <v>#DIV/0!</v>
      </c>
      <c r="DV59" s="432" t="e">
        <f t="shared" si="52"/>
        <v>#DIV/0!</v>
      </c>
    </row>
    <row r="60" spans="2:126">
      <c r="B60" s="389">
        <f>Input!C60</f>
        <v>2039</v>
      </c>
      <c r="C60" s="421"/>
      <c r="D60" s="422"/>
      <c r="E60" s="392">
        <f t="shared" si="1"/>
        <v>0</v>
      </c>
      <c r="F60" s="423"/>
      <c r="G60" s="424"/>
      <c r="H60" s="425"/>
      <c r="I60" s="425"/>
      <c r="J60" s="425"/>
      <c r="K60" s="425"/>
      <c r="L60" s="425"/>
      <c r="M60" s="426"/>
      <c r="N60" s="427">
        <f t="shared" si="2"/>
        <v>0</v>
      </c>
      <c r="O60" s="428"/>
      <c r="P60" s="422"/>
      <c r="Q60" s="422"/>
      <c r="R60" s="422"/>
      <c r="S60" s="422"/>
      <c r="T60" s="422"/>
      <c r="U60" s="429"/>
      <c r="V60" s="413"/>
      <c r="W60" s="430"/>
      <c r="X60" s="430"/>
      <c r="Y60" s="430"/>
      <c r="Z60" s="433"/>
      <c r="AA60" s="405">
        <f t="shared" si="3"/>
        <v>0</v>
      </c>
      <c r="AB60" s="406">
        <f>0</f>
        <v>0</v>
      </c>
      <c r="AC60" s="407">
        <f t="shared" si="4"/>
        <v>0</v>
      </c>
      <c r="AD60" s="406">
        <f>0</f>
        <v>0</v>
      </c>
      <c r="AE60" s="408">
        <f t="shared" si="5"/>
        <v>0</v>
      </c>
      <c r="AF60" s="408">
        <f t="shared" si="6"/>
        <v>0</v>
      </c>
      <c r="AG60" s="409">
        <f t="shared" si="7"/>
        <v>0</v>
      </c>
      <c r="AH60" s="409">
        <f t="shared" si="8"/>
        <v>0</v>
      </c>
      <c r="AI60" s="409">
        <f t="shared" si="9"/>
        <v>0</v>
      </c>
      <c r="AJ60" s="410">
        <f t="shared" si="10"/>
        <v>0</v>
      </c>
      <c r="AK60" s="409">
        <f t="shared" si="11"/>
        <v>0</v>
      </c>
      <c r="AL60" s="409">
        <f t="shared" si="12"/>
        <v>0</v>
      </c>
      <c r="AM60" s="411">
        <f t="shared" si="13"/>
        <v>0</v>
      </c>
      <c r="AN60" s="421"/>
      <c r="AO60" s="422"/>
      <c r="AP60" s="392">
        <f t="shared" si="14"/>
        <v>0</v>
      </c>
      <c r="AQ60" s="423"/>
      <c r="AR60" s="394"/>
      <c r="AS60" s="395"/>
      <c r="AT60" s="395"/>
      <c r="AU60" s="395"/>
      <c r="AV60" s="395"/>
      <c r="AW60" s="395"/>
      <c r="AX60" s="396"/>
      <c r="AY60" s="427">
        <f t="shared" si="15"/>
        <v>0</v>
      </c>
      <c r="AZ60" s="428"/>
      <c r="BA60" s="422"/>
      <c r="BB60" s="422"/>
      <c r="BC60" s="422"/>
      <c r="BD60" s="422"/>
      <c r="BE60" s="422"/>
      <c r="BF60" s="429"/>
      <c r="BG60" s="413"/>
      <c r="BH60" s="430"/>
      <c r="BI60" s="430"/>
      <c r="BJ60" s="430"/>
      <c r="BK60" s="433"/>
      <c r="BL60" s="417">
        <f t="shared" si="16"/>
        <v>0</v>
      </c>
      <c r="BM60" s="406">
        <f>0</f>
        <v>0</v>
      </c>
      <c r="BN60" s="407">
        <f t="shared" si="17"/>
        <v>0</v>
      </c>
      <c r="BO60" s="406">
        <f>0</f>
        <v>0</v>
      </c>
      <c r="BP60" s="408">
        <f t="shared" si="18"/>
        <v>0</v>
      </c>
      <c r="BQ60" s="408" t="e">
        <f t="shared" si="19"/>
        <v>#DIV/0!</v>
      </c>
      <c r="BR60" s="409">
        <f t="shared" si="20"/>
        <v>0</v>
      </c>
      <c r="BS60" s="409" t="e">
        <f t="shared" si="21"/>
        <v>#DIV/0!</v>
      </c>
      <c r="BT60" s="409">
        <f t="shared" si="22"/>
        <v>0</v>
      </c>
      <c r="BU60" s="410" t="e">
        <f t="shared" si="23"/>
        <v>#DIV/0!</v>
      </c>
      <c r="BV60" s="409">
        <f t="shared" si="24"/>
        <v>0</v>
      </c>
      <c r="BW60" s="409" t="e">
        <f t="shared" si="25"/>
        <v>#DIV/0!</v>
      </c>
      <c r="BX60" s="411" t="e">
        <f t="shared" si="26"/>
        <v>#DIV/0!</v>
      </c>
      <c r="BY60" s="421"/>
      <c r="BZ60" s="422"/>
      <c r="CA60" s="392">
        <f t="shared" si="27"/>
        <v>0</v>
      </c>
      <c r="CB60" s="423"/>
      <c r="CC60" s="394"/>
      <c r="CD60" s="395"/>
      <c r="CE60" s="395"/>
      <c r="CF60" s="395"/>
      <c r="CG60" s="395"/>
      <c r="CH60" s="395"/>
      <c r="CI60" s="396"/>
      <c r="CJ60" s="427">
        <f t="shared" si="28"/>
        <v>0</v>
      </c>
      <c r="CK60" s="428"/>
      <c r="CL60" s="422"/>
      <c r="CM60" s="422"/>
      <c r="CN60" s="422"/>
      <c r="CO60" s="422"/>
      <c r="CP60" s="422"/>
      <c r="CQ60" s="431"/>
      <c r="CR60" s="419"/>
      <c r="CS60" s="430"/>
      <c r="CT60" s="430"/>
      <c r="CU60" s="430"/>
      <c r="CV60" s="433"/>
      <c r="CW60" s="417">
        <f t="shared" si="29"/>
        <v>0</v>
      </c>
      <c r="CX60" s="406">
        <f>0</f>
        <v>0</v>
      </c>
      <c r="CY60" s="407">
        <f t="shared" si="30"/>
        <v>0</v>
      </c>
      <c r="CZ60" s="406">
        <f>0</f>
        <v>0</v>
      </c>
      <c r="DA60" s="408">
        <f t="shared" si="31"/>
        <v>0</v>
      </c>
      <c r="DB60" s="408" t="e">
        <f t="shared" si="32"/>
        <v>#DIV/0!</v>
      </c>
      <c r="DC60" s="409">
        <f t="shared" si="33"/>
        <v>0</v>
      </c>
      <c r="DD60" s="409" t="e">
        <f t="shared" si="34"/>
        <v>#DIV/0!</v>
      </c>
      <c r="DE60" s="409">
        <f t="shared" si="35"/>
        <v>0</v>
      </c>
      <c r="DF60" s="410" t="e">
        <f t="shared" si="36"/>
        <v>#DIV/0!</v>
      </c>
      <c r="DG60" s="409">
        <f t="shared" si="37"/>
        <v>0</v>
      </c>
      <c r="DH60" s="409" t="e">
        <f t="shared" si="38"/>
        <v>#DIV/0!</v>
      </c>
      <c r="DI60" s="411" t="e">
        <f t="shared" si="39"/>
        <v>#DIV/0!</v>
      </c>
      <c r="DJ60" s="417">
        <f t="shared" si="40"/>
        <v>0</v>
      </c>
      <c r="DK60" s="417">
        <f t="shared" si="41"/>
        <v>0</v>
      </c>
      <c r="DL60" s="417">
        <f t="shared" si="42"/>
        <v>0</v>
      </c>
      <c r="DM60" s="417">
        <f t="shared" si="43"/>
        <v>0</v>
      </c>
      <c r="DN60" s="417">
        <f t="shared" si="44"/>
        <v>0</v>
      </c>
      <c r="DO60" s="417" t="e">
        <f t="shared" si="45"/>
        <v>#DIV/0!</v>
      </c>
      <c r="DP60" s="417">
        <f t="shared" si="46"/>
        <v>0</v>
      </c>
      <c r="DQ60" s="417" t="e">
        <f t="shared" si="47"/>
        <v>#DIV/0!</v>
      </c>
      <c r="DR60" s="417">
        <f t="shared" si="48"/>
        <v>0</v>
      </c>
      <c r="DS60" s="417" t="e">
        <f t="shared" si="49"/>
        <v>#DIV/0!</v>
      </c>
      <c r="DT60" s="417">
        <f t="shared" si="50"/>
        <v>0</v>
      </c>
      <c r="DU60" s="417" t="e">
        <f t="shared" si="51"/>
        <v>#DIV/0!</v>
      </c>
      <c r="DV60" s="432" t="e">
        <f t="shared" si="52"/>
        <v>#DIV/0!</v>
      </c>
    </row>
    <row r="61" spans="2:126">
      <c r="B61" s="389">
        <f>Input!C61</f>
        <v>2040</v>
      </c>
      <c r="C61" s="421"/>
      <c r="D61" s="422"/>
      <c r="E61" s="392">
        <f t="shared" si="1"/>
        <v>0</v>
      </c>
      <c r="F61" s="423"/>
      <c r="G61" s="424"/>
      <c r="H61" s="425"/>
      <c r="I61" s="425"/>
      <c r="J61" s="425"/>
      <c r="K61" s="425"/>
      <c r="L61" s="425"/>
      <c r="M61" s="426"/>
      <c r="N61" s="427">
        <f t="shared" si="2"/>
        <v>0</v>
      </c>
      <c r="O61" s="428"/>
      <c r="P61" s="422"/>
      <c r="Q61" s="422"/>
      <c r="R61" s="422"/>
      <c r="S61" s="422"/>
      <c r="T61" s="422"/>
      <c r="U61" s="429"/>
      <c r="V61" s="413"/>
      <c r="W61" s="430"/>
      <c r="X61" s="430"/>
      <c r="Y61" s="430"/>
      <c r="Z61" s="433"/>
      <c r="AA61" s="405">
        <f t="shared" si="3"/>
        <v>0</v>
      </c>
      <c r="AB61" s="406">
        <f>0</f>
        <v>0</v>
      </c>
      <c r="AC61" s="407">
        <f t="shared" si="4"/>
        <v>0</v>
      </c>
      <c r="AD61" s="406">
        <f>0</f>
        <v>0</v>
      </c>
      <c r="AE61" s="408">
        <f t="shared" si="5"/>
        <v>0</v>
      </c>
      <c r="AF61" s="408">
        <f t="shared" si="6"/>
        <v>0</v>
      </c>
      <c r="AG61" s="409">
        <f t="shared" si="7"/>
        <v>0</v>
      </c>
      <c r="AH61" s="409">
        <f t="shared" si="8"/>
        <v>0</v>
      </c>
      <c r="AI61" s="409">
        <f t="shared" si="9"/>
        <v>0</v>
      </c>
      <c r="AJ61" s="410">
        <f t="shared" si="10"/>
        <v>0</v>
      </c>
      <c r="AK61" s="409">
        <f t="shared" si="11"/>
        <v>0</v>
      </c>
      <c r="AL61" s="409">
        <f t="shared" si="12"/>
        <v>0</v>
      </c>
      <c r="AM61" s="411">
        <f t="shared" si="13"/>
        <v>0</v>
      </c>
      <c r="AN61" s="421"/>
      <c r="AO61" s="422"/>
      <c r="AP61" s="392">
        <f t="shared" si="14"/>
        <v>0</v>
      </c>
      <c r="AQ61" s="423"/>
      <c r="AR61" s="394"/>
      <c r="AS61" s="395"/>
      <c r="AT61" s="395"/>
      <c r="AU61" s="395"/>
      <c r="AV61" s="395"/>
      <c r="AW61" s="395"/>
      <c r="AX61" s="396"/>
      <c r="AY61" s="427">
        <f t="shared" si="15"/>
        <v>0</v>
      </c>
      <c r="AZ61" s="428"/>
      <c r="BA61" s="422"/>
      <c r="BB61" s="422"/>
      <c r="BC61" s="422"/>
      <c r="BD61" s="422"/>
      <c r="BE61" s="422"/>
      <c r="BF61" s="429"/>
      <c r="BG61" s="413"/>
      <c r="BH61" s="430"/>
      <c r="BI61" s="430"/>
      <c r="BJ61" s="430"/>
      <c r="BK61" s="433"/>
      <c r="BL61" s="417">
        <f t="shared" si="16"/>
        <v>0</v>
      </c>
      <c r="BM61" s="406">
        <f>0</f>
        <v>0</v>
      </c>
      <c r="BN61" s="407">
        <f t="shared" si="17"/>
        <v>0</v>
      </c>
      <c r="BO61" s="406">
        <f>0</f>
        <v>0</v>
      </c>
      <c r="BP61" s="408">
        <f t="shared" si="18"/>
        <v>0</v>
      </c>
      <c r="BQ61" s="408" t="e">
        <f t="shared" si="19"/>
        <v>#DIV/0!</v>
      </c>
      <c r="BR61" s="409">
        <f t="shared" si="20"/>
        <v>0</v>
      </c>
      <c r="BS61" s="409" t="e">
        <f t="shared" si="21"/>
        <v>#DIV/0!</v>
      </c>
      <c r="BT61" s="409">
        <f t="shared" si="22"/>
        <v>0</v>
      </c>
      <c r="BU61" s="410" t="e">
        <f t="shared" si="23"/>
        <v>#DIV/0!</v>
      </c>
      <c r="BV61" s="409">
        <f t="shared" si="24"/>
        <v>0</v>
      </c>
      <c r="BW61" s="409" t="e">
        <f t="shared" si="25"/>
        <v>#DIV/0!</v>
      </c>
      <c r="BX61" s="411" t="e">
        <f t="shared" si="26"/>
        <v>#DIV/0!</v>
      </c>
      <c r="BY61" s="421"/>
      <c r="BZ61" s="422"/>
      <c r="CA61" s="392">
        <f t="shared" si="27"/>
        <v>0</v>
      </c>
      <c r="CB61" s="423"/>
      <c r="CC61" s="394"/>
      <c r="CD61" s="395"/>
      <c r="CE61" s="395"/>
      <c r="CF61" s="395"/>
      <c r="CG61" s="395"/>
      <c r="CH61" s="395"/>
      <c r="CI61" s="396"/>
      <c r="CJ61" s="427">
        <f t="shared" si="28"/>
        <v>0</v>
      </c>
      <c r="CK61" s="428"/>
      <c r="CL61" s="422"/>
      <c r="CM61" s="422"/>
      <c r="CN61" s="422"/>
      <c r="CO61" s="422"/>
      <c r="CP61" s="422"/>
      <c r="CQ61" s="431"/>
      <c r="CR61" s="419"/>
      <c r="CS61" s="430"/>
      <c r="CT61" s="430"/>
      <c r="CU61" s="430"/>
      <c r="CV61" s="433"/>
      <c r="CW61" s="417">
        <f t="shared" si="29"/>
        <v>0</v>
      </c>
      <c r="CX61" s="406">
        <f>0</f>
        <v>0</v>
      </c>
      <c r="CY61" s="407">
        <f t="shared" si="30"/>
        <v>0</v>
      </c>
      <c r="CZ61" s="406">
        <f>0</f>
        <v>0</v>
      </c>
      <c r="DA61" s="408">
        <f t="shared" si="31"/>
        <v>0</v>
      </c>
      <c r="DB61" s="408" t="e">
        <f t="shared" si="32"/>
        <v>#DIV/0!</v>
      </c>
      <c r="DC61" s="409">
        <f t="shared" si="33"/>
        <v>0</v>
      </c>
      <c r="DD61" s="409" t="e">
        <f t="shared" si="34"/>
        <v>#DIV/0!</v>
      </c>
      <c r="DE61" s="409">
        <f t="shared" si="35"/>
        <v>0</v>
      </c>
      <c r="DF61" s="410" t="e">
        <f t="shared" si="36"/>
        <v>#DIV/0!</v>
      </c>
      <c r="DG61" s="409">
        <f t="shared" si="37"/>
        <v>0</v>
      </c>
      <c r="DH61" s="409" t="e">
        <f t="shared" si="38"/>
        <v>#DIV/0!</v>
      </c>
      <c r="DI61" s="411" t="e">
        <f t="shared" si="39"/>
        <v>#DIV/0!</v>
      </c>
      <c r="DJ61" s="417">
        <f t="shared" si="40"/>
        <v>0</v>
      </c>
      <c r="DK61" s="417">
        <f t="shared" si="41"/>
        <v>0</v>
      </c>
      <c r="DL61" s="417">
        <f t="shared" si="42"/>
        <v>0</v>
      </c>
      <c r="DM61" s="417">
        <f t="shared" si="43"/>
        <v>0</v>
      </c>
      <c r="DN61" s="417">
        <f t="shared" si="44"/>
        <v>0</v>
      </c>
      <c r="DO61" s="417" t="e">
        <f t="shared" si="45"/>
        <v>#DIV/0!</v>
      </c>
      <c r="DP61" s="417">
        <f t="shared" si="46"/>
        <v>0</v>
      </c>
      <c r="DQ61" s="417" t="e">
        <f t="shared" si="47"/>
        <v>#DIV/0!</v>
      </c>
      <c r="DR61" s="417">
        <f t="shared" si="48"/>
        <v>0</v>
      </c>
      <c r="DS61" s="417" t="e">
        <f t="shared" si="49"/>
        <v>#DIV/0!</v>
      </c>
      <c r="DT61" s="417">
        <f t="shared" si="50"/>
        <v>0</v>
      </c>
      <c r="DU61" s="417" t="e">
        <f t="shared" si="51"/>
        <v>#DIV/0!</v>
      </c>
      <c r="DV61" s="432" t="e">
        <f t="shared" si="52"/>
        <v>#DIV/0!</v>
      </c>
    </row>
    <row r="62" spans="2:126">
      <c r="B62" s="389">
        <f>Input!C62</f>
        <v>2041</v>
      </c>
      <c r="C62" s="421"/>
      <c r="D62" s="422"/>
      <c r="E62" s="392">
        <f t="shared" si="1"/>
        <v>0</v>
      </c>
      <c r="F62" s="423"/>
      <c r="G62" s="424"/>
      <c r="H62" s="425"/>
      <c r="I62" s="425"/>
      <c r="J62" s="425"/>
      <c r="K62" s="425"/>
      <c r="L62" s="425"/>
      <c r="M62" s="426"/>
      <c r="N62" s="427">
        <f t="shared" si="2"/>
        <v>0</v>
      </c>
      <c r="O62" s="428"/>
      <c r="P62" s="422"/>
      <c r="Q62" s="422"/>
      <c r="R62" s="422"/>
      <c r="S62" s="422"/>
      <c r="T62" s="422"/>
      <c r="U62" s="429"/>
      <c r="V62" s="413"/>
      <c r="W62" s="430"/>
      <c r="X62" s="430"/>
      <c r="Y62" s="430"/>
      <c r="Z62" s="433"/>
      <c r="AA62" s="405">
        <f t="shared" si="3"/>
        <v>0</v>
      </c>
      <c r="AB62" s="406">
        <f>0</f>
        <v>0</v>
      </c>
      <c r="AC62" s="407">
        <f t="shared" si="4"/>
        <v>0</v>
      </c>
      <c r="AD62" s="406">
        <f>0</f>
        <v>0</v>
      </c>
      <c r="AE62" s="408">
        <f t="shared" si="5"/>
        <v>0</v>
      </c>
      <c r="AF62" s="408">
        <f t="shared" si="6"/>
        <v>0</v>
      </c>
      <c r="AG62" s="409">
        <f t="shared" si="7"/>
        <v>0</v>
      </c>
      <c r="AH62" s="409">
        <f t="shared" si="8"/>
        <v>0</v>
      </c>
      <c r="AI62" s="409">
        <f t="shared" si="9"/>
        <v>0</v>
      </c>
      <c r="AJ62" s="410">
        <f t="shared" si="10"/>
        <v>0</v>
      </c>
      <c r="AK62" s="409">
        <f t="shared" si="11"/>
        <v>0</v>
      </c>
      <c r="AL62" s="409">
        <f t="shared" si="12"/>
        <v>0</v>
      </c>
      <c r="AM62" s="411">
        <f t="shared" si="13"/>
        <v>0</v>
      </c>
      <c r="AN62" s="421"/>
      <c r="AO62" s="422"/>
      <c r="AP62" s="392">
        <f t="shared" si="14"/>
        <v>0</v>
      </c>
      <c r="AQ62" s="423"/>
      <c r="AR62" s="394"/>
      <c r="AS62" s="395"/>
      <c r="AT62" s="395"/>
      <c r="AU62" s="395"/>
      <c r="AV62" s="395"/>
      <c r="AW62" s="395"/>
      <c r="AX62" s="396"/>
      <c r="AY62" s="427">
        <f t="shared" si="15"/>
        <v>0</v>
      </c>
      <c r="AZ62" s="428"/>
      <c r="BA62" s="422"/>
      <c r="BB62" s="422"/>
      <c r="BC62" s="422"/>
      <c r="BD62" s="422"/>
      <c r="BE62" s="422"/>
      <c r="BF62" s="429"/>
      <c r="BG62" s="413"/>
      <c r="BH62" s="430"/>
      <c r="BI62" s="430"/>
      <c r="BJ62" s="430"/>
      <c r="BK62" s="433"/>
      <c r="BL62" s="417">
        <f t="shared" si="16"/>
        <v>0</v>
      </c>
      <c r="BM62" s="406">
        <f>0</f>
        <v>0</v>
      </c>
      <c r="BN62" s="407">
        <f t="shared" si="17"/>
        <v>0</v>
      </c>
      <c r="BO62" s="406">
        <f>0</f>
        <v>0</v>
      </c>
      <c r="BP62" s="408">
        <f t="shared" si="18"/>
        <v>0</v>
      </c>
      <c r="BQ62" s="408" t="e">
        <f t="shared" si="19"/>
        <v>#DIV/0!</v>
      </c>
      <c r="BR62" s="409">
        <f t="shared" si="20"/>
        <v>0</v>
      </c>
      <c r="BS62" s="409" t="e">
        <f t="shared" si="21"/>
        <v>#DIV/0!</v>
      </c>
      <c r="BT62" s="409">
        <f t="shared" si="22"/>
        <v>0</v>
      </c>
      <c r="BU62" s="410" t="e">
        <f t="shared" si="23"/>
        <v>#DIV/0!</v>
      </c>
      <c r="BV62" s="409">
        <f t="shared" si="24"/>
        <v>0</v>
      </c>
      <c r="BW62" s="409" t="e">
        <f t="shared" si="25"/>
        <v>#DIV/0!</v>
      </c>
      <c r="BX62" s="411" t="e">
        <f t="shared" si="26"/>
        <v>#DIV/0!</v>
      </c>
      <c r="BY62" s="421"/>
      <c r="BZ62" s="422"/>
      <c r="CA62" s="392">
        <f t="shared" si="27"/>
        <v>0</v>
      </c>
      <c r="CB62" s="423"/>
      <c r="CC62" s="394"/>
      <c r="CD62" s="395"/>
      <c r="CE62" s="395"/>
      <c r="CF62" s="395"/>
      <c r="CG62" s="395"/>
      <c r="CH62" s="395"/>
      <c r="CI62" s="396"/>
      <c r="CJ62" s="427">
        <f t="shared" si="28"/>
        <v>0</v>
      </c>
      <c r="CK62" s="428"/>
      <c r="CL62" s="422"/>
      <c r="CM62" s="422"/>
      <c r="CN62" s="422"/>
      <c r="CO62" s="422"/>
      <c r="CP62" s="422"/>
      <c r="CQ62" s="431"/>
      <c r="CR62" s="419"/>
      <c r="CS62" s="430"/>
      <c r="CT62" s="430"/>
      <c r="CU62" s="430"/>
      <c r="CV62" s="433"/>
      <c r="CW62" s="417">
        <f t="shared" si="29"/>
        <v>0</v>
      </c>
      <c r="CX62" s="406">
        <f>0</f>
        <v>0</v>
      </c>
      <c r="CY62" s="407">
        <f t="shared" si="30"/>
        <v>0</v>
      </c>
      <c r="CZ62" s="406">
        <f>0</f>
        <v>0</v>
      </c>
      <c r="DA62" s="408">
        <f t="shared" si="31"/>
        <v>0</v>
      </c>
      <c r="DB62" s="408" t="e">
        <f t="shared" si="32"/>
        <v>#DIV/0!</v>
      </c>
      <c r="DC62" s="409">
        <f t="shared" si="33"/>
        <v>0</v>
      </c>
      <c r="DD62" s="409" t="e">
        <f t="shared" si="34"/>
        <v>#DIV/0!</v>
      </c>
      <c r="DE62" s="409">
        <f t="shared" si="35"/>
        <v>0</v>
      </c>
      <c r="DF62" s="410" t="e">
        <f t="shared" si="36"/>
        <v>#DIV/0!</v>
      </c>
      <c r="DG62" s="409">
        <f t="shared" si="37"/>
        <v>0</v>
      </c>
      <c r="DH62" s="409" t="e">
        <f t="shared" si="38"/>
        <v>#DIV/0!</v>
      </c>
      <c r="DI62" s="411" t="e">
        <f t="shared" si="39"/>
        <v>#DIV/0!</v>
      </c>
      <c r="DJ62" s="417">
        <f t="shared" si="40"/>
        <v>0</v>
      </c>
      <c r="DK62" s="417">
        <f t="shared" si="41"/>
        <v>0</v>
      </c>
      <c r="DL62" s="417">
        <f t="shared" si="42"/>
        <v>0</v>
      </c>
      <c r="DM62" s="417">
        <f t="shared" si="43"/>
        <v>0</v>
      </c>
      <c r="DN62" s="417">
        <f t="shared" si="44"/>
        <v>0</v>
      </c>
      <c r="DO62" s="417" t="e">
        <f t="shared" si="45"/>
        <v>#DIV/0!</v>
      </c>
      <c r="DP62" s="417">
        <f t="shared" si="46"/>
        <v>0</v>
      </c>
      <c r="DQ62" s="417" t="e">
        <f t="shared" si="47"/>
        <v>#DIV/0!</v>
      </c>
      <c r="DR62" s="417">
        <f t="shared" si="48"/>
        <v>0</v>
      </c>
      <c r="DS62" s="417" t="e">
        <f t="shared" si="49"/>
        <v>#DIV/0!</v>
      </c>
      <c r="DT62" s="417">
        <f t="shared" si="50"/>
        <v>0</v>
      </c>
      <c r="DU62" s="417" t="e">
        <f t="shared" si="51"/>
        <v>#DIV/0!</v>
      </c>
      <c r="DV62" s="432" t="e">
        <f t="shared" si="52"/>
        <v>#DIV/0!</v>
      </c>
    </row>
    <row r="63" spans="2:126">
      <c r="B63" s="389">
        <f>Input!C63</f>
        <v>2042</v>
      </c>
      <c r="C63" s="421"/>
      <c r="D63" s="422"/>
      <c r="E63" s="392">
        <f t="shared" si="1"/>
        <v>0</v>
      </c>
      <c r="F63" s="423"/>
      <c r="G63" s="424"/>
      <c r="H63" s="425"/>
      <c r="I63" s="425"/>
      <c r="J63" s="425"/>
      <c r="K63" s="425"/>
      <c r="L63" s="425"/>
      <c r="M63" s="426"/>
      <c r="N63" s="427">
        <f t="shared" si="2"/>
        <v>0</v>
      </c>
      <c r="O63" s="428"/>
      <c r="P63" s="422"/>
      <c r="Q63" s="422"/>
      <c r="R63" s="422"/>
      <c r="S63" s="422"/>
      <c r="T63" s="422"/>
      <c r="U63" s="429"/>
      <c r="V63" s="413"/>
      <c r="W63" s="430"/>
      <c r="X63" s="430"/>
      <c r="Y63" s="430"/>
      <c r="Z63" s="433"/>
      <c r="AA63" s="405">
        <f t="shared" si="3"/>
        <v>0</v>
      </c>
      <c r="AB63" s="406">
        <f>0</f>
        <v>0</v>
      </c>
      <c r="AC63" s="407">
        <f t="shared" si="4"/>
        <v>0</v>
      </c>
      <c r="AD63" s="406">
        <f>0</f>
        <v>0</v>
      </c>
      <c r="AE63" s="408">
        <f t="shared" si="5"/>
        <v>0</v>
      </c>
      <c r="AF63" s="408">
        <f t="shared" si="6"/>
        <v>0</v>
      </c>
      <c r="AG63" s="409">
        <f t="shared" si="7"/>
        <v>0</v>
      </c>
      <c r="AH63" s="409">
        <f t="shared" si="8"/>
        <v>0</v>
      </c>
      <c r="AI63" s="409">
        <f t="shared" si="9"/>
        <v>0</v>
      </c>
      <c r="AJ63" s="410">
        <f t="shared" si="10"/>
        <v>0</v>
      </c>
      <c r="AK63" s="409">
        <f t="shared" si="11"/>
        <v>0</v>
      </c>
      <c r="AL63" s="409">
        <f t="shared" si="12"/>
        <v>0</v>
      </c>
      <c r="AM63" s="411">
        <f t="shared" si="13"/>
        <v>0</v>
      </c>
      <c r="AN63" s="421"/>
      <c r="AO63" s="422"/>
      <c r="AP63" s="392">
        <f t="shared" si="14"/>
        <v>0</v>
      </c>
      <c r="AQ63" s="423"/>
      <c r="AR63" s="394"/>
      <c r="AS63" s="395"/>
      <c r="AT63" s="395"/>
      <c r="AU63" s="395"/>
      <c r="AV63" s="395"/>
      <c r="AW63" s="395"/>
      <c r="AX63" s="396"/>
      <c r="AY63" s="427">
        <f t="shared" si="15"/>
        <v>0</v>
      </c>
      <c r="AZ63" s="428"/>
      <c r="BA63" s="422"/>
      <c r="BB63" s="422"/>
      <c r="BC63" s="422"/>
      <c r="BD63" s="422"/>
      <c r="BE63" s="422"/>
      <c r="BF63" s="429"/>
      <c r="BG63" s="413"/>
      <c r="BH63" s="430"/>
      <c r="BI63" s="430"/>
      <c r="BJ63" s="430"/>
      <c r="BK63" s="433"/>
      <c r="BL63" s="417">
        <f t="shared" si="16"/>
        <v>0</v>
      </c>
      <c r="BM63" s="406">
        <f>0</f>
        <v>0</v>
      </c>
      <c r="BN63" s="407">
        <f t="shared" si="17"/>
        <v>0</v>
      </c>
      <c r="BO63" s="406">
        <f>0</f>
        <v>0</v>
      </c>
      <c r="BP63" s="408">
        <f t="shared" si="18"/>
        <v>0</v>
      </c>
      <c r="BQ63" s="408" t="e">
        <f t="shared" si="19"/>
        <v>#DIV/0!</v>
      </c>
      <c r="BR63" s="409">
        <f t="shared" si="20"/>
        <v>0</v>
      </c>
      <c r="BS63" s="409" t="e">
        <f t="shared" si="21"/>
        <v>#DIV/0!</v>
      </c>
      <c r="BT63" s="409">
        <f t="shared" si="22"/>
        <v>0</v>
      </c>
      <c r="BU63" s="410" t="e">
        <f t="shared" si="23"/>
        <v>#DIV/0!</v>
      </c>
      <c r="BV63" s="409">
        <f t="shared" si="24"/>
        <v>0</v>
      </c>
      <c r="BW63" s="409" t="e">
        <f t="shared" si="25"/>
        <v>#DIV/0!</v>
      </c>
      <c r="BX63" s="411" t="e">
        <f t="shared" si="26"/>
        <v>#DIV/0!</v>
      </c>
      <c r="BY63" s="421"/>
      <c r="BZ63" s="422"/>
      <c r="CA63" s="392">
        <f t="shared" si="27"/>
        <v>0</v>
      </c>
      <c r="CB63" s="423"/>
      <c r="CC63" s="394"/>
      <c r="CD63" s="395"/>
      <c r="CE63" s="395"/>
      <c r="CF63" s="395"/>
      <c r="CG63" s="395"/>
      <c r="CH63" s="395"/>
      <c r="CI63" s="396"/>
      <c r="CJ63" s="427">
        <f t="shared" si="28"/>
        <v>0</v>
      </c>
      <c r="CK63" s="428"/>
      <c r="CL63" s="422"/>
      <c r="CM63" s="422"/>
      <c r="CN63" s="422"/>
      <c r="CO63" s="422"/>
      <c r="CP63" s="422"/>
      <c r="CQ63" s="431"/>
      <c r="CR63" s="419"/>
      <c r="CS63" s="430"/>
      <c r="CT63" s="430"/>
      <c r="CU63" s="430"/>
      <c r="CV63" s="433"/>
      <c r="CW63" s="417">
        <f t="shared" si="29"/>
        <v>0</v>
      </c>
      <c r="CX63" s="406">
        <f>0</f>
        <v>0</v>
      </c>
      <c r="CY63" s="407">
        <f t="shared" si="30"/>
        <v>0</v>
      </c>
      <c r="CZ63" s="406">
        <f>0</f>
        <v>0</v>
      </c>
      <c r="DA63" s="408">
        <f t="shared" si="31"/>
        <v>0</v>
      </c>
      <c r="DB63" s="408" t="e">
        <f t="shared" si="32"/>
        <v>#DIV/0!</v>
      </c>
      <c r="DC63" s="409">
        <f t="shared" si="33"/>
        <v>0</v>
      </c>
      <c r="DD63" s="409" t="e">
        <f t="shared" si="34"/>
        <v>#DIV/0!</v>
      </c>
      <c r="DE63" s="409">
        <f t="shared" si="35"/>
        <v>0</v>
      </c>
      <c r="DF63" s="410" t="e">
        <f t="shared" si="36"/>
        <v>#DIV/0!</v>
      </c>
      <c r="DG63" s="409">
        <f t="shared" si="37"/>
        <v>0</v>
      </c>
      <c r="DH63" s="409" t="e">
        <f t="shared" si="38"/>
        <v>#DIV/0!</v>
      </c>
      <c r="DI63" s="411" t="e">
        <f t="shared" si="39"/>
        <v>#DIV/0!</v>
      </c>
      <c r="DJ63" s="417">
        <f t="shared" si="40"/>
        <v>0</v>
      </c>
      <c r="DK63" s="417">
        <f t="shared" si="41"/>
        <v>0</v>
      </c>
      <c r="DL63" s="417">
        <f t="shared" si="42"/>
        <v>0</v>
      </c>
      <c r="DM63" s="417">
        <f t="shared" si="43"/>
        <v>0</v>
      </c>
      <c r="DN63" s="417">
        <f t="shared" si="44"/>
        <v>0</v>
      </c>
      <c r="DO63" s="417" t="e">
        <f t="shared" si="45"/>
        <v>#DIV/0!</v>
      </c>
      <c r="DP63" s="417">
        <f t="shared" si="46"/>
        <v>0</v>
      </c>
      <c r="DQ63" s="417" t="e">
        <f t="shared" si="47"/>
        <v>#DIV/0!</v>
      </c>
      <c r="DR63" s="417">
        <f t="shared" si="48"/>
        <v>0</v>
      </c>
      <c r="DS63" s="417" t="e">
        <f t="shared" si="49"/>
        <v>#DIV/0!</v>
      </c>
      <c r="DT63" s="417">
        <f t="shared" si="50"/>
        <v>0</v>
      </c>
      <c r="DU63" s="417" t="e">
        <f t="shared" si="51"/>
        <v>#DIV/0!</v>
      </c>
      <c r="DV63" s="432" t="e">
        <f t="shared" si="52"/>
        <v>#DIV/0!</v>
      </c>
    </row>
    <row r="64" spans="2:126">
      <c r="B64" s="389">
        <f>Input!C64</f>
        <v>2043</v>
      </c>
      <c r="C64" s="421"/>
      <c r="D64" s="422"/>
      <c r="E64" s="392">
        <f t="shared" si="1"/>
        <v>0</v>
      </c>
      <c r="F64" s="423"/>
      <c r="G64" s="424"/>
      <c r="H64" s="425"/>
      <c r="I64" s="425"/>
      <c r="J64" s="425"/>
      <c r="K64" s="425"/>
      <c r="L64" s="425"/>
      <c r="M64" s="426"/>
      <c r="N64" s="427">
        <f t="shared" si="2"/>
        <v>0</v>
      </c>
      <c r="O64" s="428"/>
      <c r="P64" s="422"/>
      <c r="Q64" s="422"/>
      <c r="R64" s="422"/>
      <c r="S64" s="422"/>
      <c r="T64" s="422"/>
      <c r="U64" s="429"/>
      <c r="V64" s="413"/>
      <c r="W64" s="430"/>
      <c r="X64" s="430"/>
      <c r="Y64" s="430"/>
      <c r="Z64" s="433"/>
      <c r="AA64" s="405">
        <f t="shared" si="3"/>
        <v>0</v>
      </c>
      <c r="AB64" s="406">
        <f>0</f>
        <v>0</v>
      </c>
      <c r="AC64" s="407">
        <f t="shared" si="4"/>
        <v>0</v>
      </c>
      <c r="AD64" s="406">
        <f>0</f>
        <v>0</v>
      </c>
      <c r="AE64" s="408">
        <f t="shared" si="5"/>
        <v>0</v>
      </c>
      <c r="AF64" s="408">
        <f>IFERROR(AE64/V64,0)</f>
        <v>0</v>
      </c>
      <c r="AG64" s="409">
        <f t="shared" si="7"/>
        <v>0</v>
      </c>
      <c r="AH64" s="409">
        <f t="shared" si="8"/>
        <v>0</v>
      </c>
      <c r="AI64" s="409">
        <f t="shared" si="9"/>
        <v>0</v>
      </c>
      <c r="AJ64" s="410">
        <f t="shared" si="10"/>
        <v>0</v>
      </c>
      <c r="AK64" s="409">
        <f t="shared" si="11"/>
        <v>0</v>
      </c>
      <c r="AL64" s="409">
        <f t="shared" si="12"/>
        <v>0</v>
      </c>
      <c r="AM64" s="411">
        <f t="shared" si="13"/>
        <v>0</v>
      </c>
      <c r="AN64" s="421"/>
      <c r="AO64" s="422"/>
      <c r="AP64" s="392">
        <f t="shared" si="14"/>
        <v>0</v>
      </c>
      <c r="AQ64" s="423"/>
      <c r="AR64" s="394"/>
      <c r="AS64" s="395"/>
      <c r="AT64" s="395"/>
      <c r="AU64" s="395"/>
      <c r="AV64" s="395"/>
      <c r="AW64" s="395"/>
      <c r="AX64" s="396"/>
      <c r="AY64" s="427">
        <f t="shared" si="15"/>
        <v>0</v>
      </c>
      <c r="AZ64" s="428"/>
      <c r="BA64" s="422"/>
      <c r="BB64" s="422"/>
      <c r="BC64" s="422"/>
      <c r="BD64" s="422"/>
      <c r="BE64" s="422"/>
      <c r="BF64" s="429"/>
      <c r="BG64" s="413"/>
      <c r="BH64" s="430"/>
      <c r="BI64" s="430"/>
      <c r="BJ64" s="430"/>
      <c r="BK64" s="433"/>
      <c r="BL64" s="417">
        <f t="shared" si="16"/>
        <v>0</v>
      </c>
      <c r="BM64" s="406">
        <f>0</f>
        <v>0</v>
      </c>
      <c r="BN64" s="407">
        <f t="shared" si="17"/>
        <v>0</v>
      </c>
      <c r="BO64" s="406">
        <f>0</f>
        <v>0</v>
      </c>
      <c r="BP64" s="408">
        <f t="shared" si="18"/>
        <v>0</v>
      </c>
      <c r="BQ64" s="408" t="e">
        <f t="shared" si="19"/>
        <v>#DIV/0!</v>
      </c>
      <c r="BR64" s="409">
        <f t="shared" si="20"/>
        <v>0</v>
      </c>
      <c r="BS64" s="409" t="e">
        <f t="shared" si="21"/>
        <v>#DIV/0!</v>
      </c>
      <c r="BT64" s="409">
        <f t="shared" si="22"/>
        <v>0</v>
      </c>
      <c r="BU64" s="410" t="e">
        <f t="shared" si="23"/>
        <v>#DIV/0!</v>
      </c>
      <c r="BV64" s="409">
        <f t="shared" si="24"/>
        <v>0</v>
      </c>
      <c r="BW64" s="409" t="e">
        <f t="shared" si="25"/>
        <v>#DIV/0!</v>
      </c>
      <c r="BX64" s="411" t="e">
        <f t="shared" si="26"/>
        <v>#DIV/0!</v>
      </c>
      <c r="BY64" s="421"/>
      <c r="BZ64" s="422"/>
      <c r="CA64" s="392">
        <f t="shared" si="27"/>
        <v>0</v>
      </c>
      <c r="CB64" s="423"/>
      <c r="CC64" s="394"/>
      <c r="CD64" s="395"/>
      <c r="CE64" s="395"/>
      <c r="CF64" s="395"/>
      <c r="CG64" s="395"/>
      <c r="CH64" s="395"/>
      <c r="CI64" s="396"/>
      <c r="CJ64" s="427">
        <f t="shared" si="28"/>
        <v>0</v>
      </c>
      <c r="CK64" s="428"/>
      <c r="CL64" s="422"/>
      <c r="CM64" s="422"/>
      <c r="CN64" s="422"/>
      <c r="CO64" s="422"/>
      <c r="CP64" s="422"/>
      <c r="CQ64" s="431"/>
      <c r="CR64" s="419"/>
      <c r="CS64" s="430"/>
      <c r="CT64" s="430"/>
      <c r="CU64" s="430"/>
      <c r="CV64" s="433"/>
      <c r="CW64" s="417">
        <f t="shared" si="29"/>
        <v>0</v>
      </c>
      <c r="CX64" s="406">
        <f>0</f>
        <v>0</v>
      </c>
      <c r="CY64" s="407">
        <f t="shared" si="30"/>
        <v>0</v>
      </c>
      <c r="CZ64" s="406">
        <f>0</f>
        <v>0</v>
      </c>
      <c r="DA64" s="408">
        <f t="shared" si="31"/>
        <v>0</v>
      </c>
      <c r="DB64" s="408" t="e">
        <f t="shared" si="32"/>
        <v>#DIV/0!</v>
      </c>
      <c r="DC64" s="409">
        <f t="shared" si="33"/>
        <v>0</v>
      </c>
      <c r="DD64" s="409" t="e">
        <f t="shared" si="34"/>
        <v>#DIV/0!</v>
      </c>
      <c r="DE64" s="409">
        <f t="shared" si="35"/>
        <v>0</v>
      </c>
      <c r="DF64" s="410" t="e">
        <f t="shared" si="36"/>
        <v>#DIV/0!</v>
      </c>
      <c r="DG64" s="409">
        <f t="shared" si="37"/>
        <v>0</v>
      </c>
      <c r="DH64" s="409" t="e">
        <f t="shared" si="38"/>
        <v>#DIV/0!</v>
      </c>
      <c r="DI64" s="411" t="e">
        <f t="shared" si="39"/>
        <v>#DIV/0!</v>
      </c>
      <c r="DJ64" s="417">
        <f t="shared" si="40"/>
        <v>0</v>
      </c>
      <c r="DK64" s="417">
        <f t="shared" si="41"/>
        <v>0</v>
      </c>
      <c r="DL64" s="417">
        <f t="shared" si="42"/>
        <v>0</v>
      </c>
      <c r="DM64" s="417">
        <f t="shared" si="43"/>
        <v>0</v>
      </c>
      <c r="DN64" s="417">
        <f t="shared" si="44"/>
        <v>0</v>
      </c>
      <c r="DO64" s="417" t="e">
        <f t="shared" si="45"/>
        <v>#DIV/0!</v>
      </c>
      <c r="DP64" s="417">
        <f t="shared" si="46"/>
        <v>0</v>
      </c>
      <c r="DQ64" s="417" t="e">
        <f t="shared" si="47"/>
        <v>#DIV/0!</v>
      </c>
      <c r="DR64" s="417">
        <f t="shared" si="48"/>
        <v>0</v>
      </c>
      <c r="DS64" s="417" t="e">
        <f t="shared" si="49"/>
        <v>#DIV/0!</v>
      </c>
      <c r="DT64" s="417">
        <f t="shared" si="50"/>
        <v>0</v>
      </c>
      <c r="DU64" s="417" t="e">
        <f t="shared" si="51"/>
        <v>#DIV/0!</v>
      </c>
      <c r="DV64" s="432" t="e">
        <f t="shared" si="52"/>
        <v>#DIV/0!</v>
      </c>
    </row>
    <row r="65" spans="2:126">
      <c r="B65" s="389">
        <f>Input!C65</f>
        <v>2044</v>
      </c>
      <c r="C65" s="421"/>
      <c r="D65" s="422"/>
      <c r="E65" s="392">
        <f t="shared" si="1"/>
        <v>0</v>
      </c>
      <c r="F65" s="423"/>
      <c r="G65" s="424"/>
      <c r="H65" s="425"/>
      <c r="I65" s="425"/>
      <c r="J65" s="425"/>
      <c r="K65" s="425"/>
      <c r="L65" s="425"/>
      <c r="M65" s="426"/>
      <c r="N65" s="427">
        <f t="shared" si="2"/>
        <v>0</v>
      </c>
      <c r="O65" s="428"/>
      <c r="P65" s="422"/>
      <c r="Q65" s="422"/>
      <c r="R65" s="422"/>
      <c r="S65" s="422"/>
      <c r="T65" s="422"/>
      <c r="U65" s="429"/>
      <c r="V65" s="413"/>
      <c r="W65" s="430"/>
      <c r="X65" s="430"/>
      <c r="Y65" s="430"/>
      <c r="Z65" s="433"/>
      <c r="AA65" s="405">
        <f t="shared" si="3"/>
        <v>0</v>
      </c>
      <c r="AB65" s="406">
        <f>0</f>
        <v>0</v>
      </c>
      <c r="AC65" s="407">
        <f t="shared" si="4"/>
        <v>0</v>
      </c>
      <c r="AD65" s="406">
        <f>0</f>
        <v>0</v>
      </c>
      <c r="AE65" s="408">
        <f t="shared" si="5"/>
        <v>0</v>
      </c>
      <c r="AF65" s="408">
        <f t="shared" si="6"/>
        <v>0</v>
      </c>
      <c r="AG65" s="409">
        <f t="shared" si="7"/>
        <v>0</v>
      </c>
      <c r="AH65" s="409">
        <f t="shared" si="8"/>
        <v>0</v>
      </c>
      <c r="AI65" s="409">
        <f t="shared" si="9"/>
        <v>0</v>
      </c>
      <c r="AJ65" s="410">
        <f t="shared" si="10"/>
        <v>0</v>
      </c>
      <c r="AK65" s="409">
        <f t="shared" si="11"/>
        <v>0</v>
      </c>
      <c r="AL65" s="409">
        <f t="shared" si="12"/>
        <v>0</v>
      </c>
      <c r="AM65" s="411">
        <f t="shared" si="13"/>
        <v>0</v>
      </c>
      <c r="AN65" s="421"/>
      <c r="AO65" s="422"/>
      <c r="AP65" s="392">
        <f t="shared" si="14"/>
        <v>0</v>
      </c>
      <c r="AQ65" s="423"/>
      <c r="AR65" s="394"/>
      <c r="AS65" s="395"/>
      <c r="AT65" s="395"/>
      <c r="AU65" s="395"/>
      <c r="AV65" s="395"/>
      <c r="AW65" s="395"/>
      <c r="AX65" s="396"/>
      <c r="AY65" s="427">
        <f t="shared" si="15"/>
        <v>0</v>
      </c>
      <c r="AZ65" s="428"/>
      <c r="BA65" s="422"/>
      <c r="BB65" s="422"/>
      <c r="BC65" s="422"/>
      <c r="BD65" s="422"/>
      <c r="BE65" s="422"/>
      <c r="BF65" s="429"/>
      <c r="BG65" s="413"/>
      <c r="BH65" s="430"/>
      <c r="BI65" s="430"/>
      <c r="BJ65" s="430"/>
      <c r="BK65" s="433"/>
      <c r="BL65" s="417">
        <f t="shared" si="16"/>
        <v>0</v>
      </c>
      <c r="BM65" s="406">
        <f>0</f>
        <v>0</v>
      </c>
      <c r="BN65" s="407">
        <f t="shared" si="17"/>
        <v>0</v>
      </c>
      <c r="BO65" s="406">
        <f>0</f>
        <v>0</v>
      </c>
      <c r="BP65" s="408">
        <f t="shared" si="18"/>
        <v>0</v>
      </c>
      <c r="BQ65" s="408" t="e">
        <f t="shared" si="19"/>
        <v>#DIV/0!</v>
      </c>
      <c r="BR65" s="409">
        <f t="shared" si="20"/>
        <v>0</v>
      </c>
      <c r="BS65" s="409" t="e">
        <f t="shared" si="21"/>
        <v>#DIV/0!</v>
      </c>
      <c r="BT65" s="409">
        <f t="shared" si="22"/>
        <v>0</v>
      </c>
      <c r="BU65" s="410" t="e">
        <f t="shared" si="23"/>
        <v>#DIV/0!</v>
      </c>
      <c r="BV65" s="409">
        <f t="shared" si="24"/>
        <v>0</v>
      </c>
      <c r="BW65" s="409" t="e">
        <f t="shared" si="25"/>
        <v>#DIV/0!</v>
      </c>
      <c r="BX65" s="411" t="e">
        <f t="shared" si="26"/>
        <v>#DIV/0!</v>
      </c>
      <c r="BY65" s="421"/>
      <c r="BZ65" s="422"/>
      <c r="CA65" s="392">
        <f t="shared" si="27"/>
        <v>0</v>
      </c>
      <c r="CB65" s="423"/>
      <c r="CC65" s="394"/>
      <c r="CD65" s="395"/>
      <c r="CE65" s="395"/>
      <c r="CF65" s="395"/>
      <c r="CG65" s="395"/>
      <c r="CH65" s="395"/>
      <c r="CI65" s="396"/>
      <c r="CJ65" s="427">
        <f t="shared" si="28"/>
        <v>0</v>
      </c>
      <c r="CK65" s="428"/>
      <c r="CL65" s="422"/>
      <c r="CM65" s="422"/>
      <c r="CN65" s="422"/>
      <c r="CO65" s="422"/>
      <c r="CP65" s="422"/>
      <c r="CQ65" s="431"/>
      <c r="CR65" s="419"/>
      <c r="CS65" s="430"/>
      <c r="CT65" s="430"/>
      <c r="CU65" s="430"/>
      <c r="CV65" s="433"/>
      <c r="CW65" s="417">
        <f t="shared" si="29"/>
        <v>0</v>
      </c>
      <c r="CX65" s="406">
        <f>0</f>
        <v>0</v>
      </c>
      <c r="CY65" s="407">
        <f t="shared" si="30"/>
        <v>0</v>
      </c>
      <c r="CZ65" s="406">
        <f>0</f>
        <v>0</v>
      </c>
      <c r="DA65" s="408">
        <f t="shared" si="31"/>
        <v>0</v>
      </c>
      <c r="DB65" s="408" t="e">
        <f t="shared" si="32"/>
        <v>#DIV/0!</v>
      </c>
      <c r="DC65" s="409">
        <f t="shared" si="33"/>
        <v>0</v>
      </c>
      <c r="DD65" s="409" t="e">
        <f t="shared" si="34"/>
        <v>#DIV/0!</v>
      </c>
      <c r="DE65" s="409">
        <f t="shared" si="35"/>
        <v>0</v>
      </c>
      <c r="DF65" s="410" t="e">
        <f t="shared" si="36"/>
        <v>#DIV/0!</v>
      </c>
      <c r="DG65" s="409">
        <f t="shared" si="37"/>
        <v>0</v>
      </c>
      <c r="DH65" s="409" t="e">
        <f t="shared" si="38"/>
        <v>#DIV/0!</v>
      </c>
      <c r="DI65" s="411" t="e">
        <f t="shared" si="39"/>
        <v>#DIV/0!</v>
      </c>
      <c r="DJ65" s="417">
        <f t="shared" si="40"/>
        <v>0</v>
      </c>
      <c r="DK65" s="417">
        <f t="shared" si="41"/>
        <v>0</v>
      </c>
      <c r="DL65" s="417">
        <f t="shared" si="42"/>
        <v>0</v>
      </c>
      <c r="DM65" s="417">
        <f t="shared" si="43"/>
        <v>0</v>
      </c>
      <c r="DN65" s="417">
        <f t="shared" si="44"/>
        <v>0</v>
      </c>
      <c r="DO65" s="417" t="e">
        <f t="shared" si="45"/>
        <v>#DIV/0!</v>
      </c>
      <c r="DP65" s="417">
        <f t="shared" si="46"/>
        <v>0</v>
      </c>
      <c r="DQ65" s="417" t="e">
        <f t="shared" si="47"/>
        <v>#DIV/0!</v>
      </c>
      <c r="DR65" s="417">
        <f t="shared" si="48"/>
        <v>0</v>
      </c>
      <c r="DS65" s="417" t="e">
        <f t="shared" si="49"/>
        <v>#DIV/0!</v>
      </c>
      <c r="DT65" s="417">
        <f t="shared" si="50"/>
        <v>0</v>
      </c>
      <c r="DU65" s="417" t="e">
        <f t="shared" si="51"/>
        <v>#DIV/0!</v>
      </c>
      <c r="DV65" s="432" t="e">
        <f t="shared" si="52"/>
        <v>#DIV/0!</v>
      </c>
    </row>
    <row r="66" spans="2:126">
      <c r="B66" s="389">
        <f>Input!C66</f>
        <v>2045</v>
      </c>
      <c r="C66" s="421"/>
      <c r="D66" s="422"/>
      <c r="E66" s="392">
        <f t="shared" si="1"/>
        <v>0</v>
      </c>
      <c r="F66" s="423"/>
      <c r="G66" s="424"/>
      <c r="H66" s="425"/>
      <c r="I66" s="425"/>
      <c r="J66" s="425"/>
      <c r="K66" s="425"/>
      <c r="L66" s="425"/>
      <c r="M66" s="426"/>
      <c r="N66" s="427">
        <f t="shared" si="2"/>
        <v>0</v>
      </c>
      <c r="O66" s="428"/>
      <c r="P66" s="422"/>
      <c r="Q66" s="422"/>
      <c r="R66" s="422"/>
      <c r="S66" s="422"/>
      <c r="T66" s="422"/>
      <c r="U66" s="429"/>
      <c r="V66" s="413"/>
      <c r="W66" s="430"/>
      <c r="X66" s="430"/>
      <c r="Y66" s="430"/>
      <c r="Z66" s="433"/>
      <c r="AA66" s="405">
        <f t="shared" si="3"/>
        <v>0</v>
      </c>
      <c r="AB66" s="406">
        <f>0</f>
        <v>0</v>
      </c>
      <c r="AC66" s="407">
        <f t="shared" si="4"/>
        <v>0</v>
      </c>
      <c r="AD66" s="406">
        <f>0</f>
        <v>0</v>
      </c>
      <c r="AE66" s="408">
        <f t="shared" si="5"/>
        <v>0</v>
      </c>
      <c r="AF66" s="408">
        <f t="shared" si="6"/>
        <v>0</v>
      </c>
      <c r="AG66" s="409">
        <f t="shared" si="7"/>
        <v>0</v>
      </c>
      <c r="AH66" s="409">
        <f t="shared" si="8"/>
        <v>0</v>
      </c>
      <c r="AI66" s="409">
        <f t="shared" si="9"/>
        <v>0</v>
      </c>
      <c r="AJ66" s="410">
        <f t="shared" si="10"/>
        <v>0</v>
      </c>
      <c r="AK66" s="409">
        <f t="shared" si="11"/>
        <v>0</v>
      </c>
      <c r="AL66" s="409">
        <f t="shared" si="12"/>
        <v>0</v>
      </c>
      <c r="AM66" s="411">
        <f t="shared" si="13"/>
        <v>0</v>
      </c>
      <c r="AN66" s="421"/>
      <c r="AO66" s="422"/>
      <c r="AP66" s="392">
        <f t="shared" si="14"/>
        <v>0</v>
      </c>
      <c r="AQ66" s="423"/>
      <c r="AR66" s="394"/>
      <c r="AS66" s="395"/>
      <c r="AT66" s="395"/>
      <c r="AU66" s="395"/>
      <c r="AV66" s="395"/>
      <c r="AW66" s="395"/>
      <c r="AX66" s="396"/>
      <c r="AY66" s="427">
        <f t="shared" si="15"/>
        <v>0</v>
      </c>
      <c r="AZ66" s="428"/>
      <c r="BA66" s="422"/>
      <c r="BB66" s="422"/>
      <c r="BC66" s="422"/>
      <c r="BD66" s="422"/>
      <c r="BE66" s="422"/>
      <c r="BF66" s="429"/>
      <c r="BG66" s="413"/>
      <c r="BH66" s="430"/>
      <c r="BI66" s="430"/>
      <c r="BJ66" s="430"/>
      <c r="BK66" s="433"/>
      <c r="BL66" s="417">
        <f t="shared" si="16"/>
        <v>0</v>
      </c>
      <c r="BM66" s="406">
        <f>0</f>
        <v>0</v>
      </c>
      <c r="BN66" s="407">
        <f t="shared" si="17"/>
        <v>0</v>
      </c>
      <c r="BO66" s="406">
        <f>0</f>
        <v>0</v>
      </c>
      <c r="BP66" s="408">
        <f t="shared" si="18"/>
        <v>0</v>
      </c>
      <c r="BQ66" s="408" t="e">
        <f t="shared" si="19"/>
        <v>#DIV/0!</v>
      </c>
      <c r="BR66" s="409">
        <f t="shared" si="20"/>
        <v>0</v>
      </c>
      <c r="BS66" s="409" t="e">
        <f t="shared" si="21"/>
        <v>#DIV/0!</v>
      </c>
      <c r="BT66" s="409">
        <f t="shared" si="22"/>
        <v>0</v>
      </c>
      <c r="BU66" s="410" t="e">
        <f t="shared" si="23"/>
        <v>#DIV/0!</v>
      </c>
      <c r="BV66" s="409">
        <f t="shared" si="24"/>
        <v>0</v>
      </c>
      <c r="BW66" s="409" t="e">
        <f t="shared" si="25"/>
        <v>#DIV/0!</v>
      </c>
      <c r="BX66" s="411" t="e">
        <f t="shared" si="26"/>
        <v>#DIV/0!</v>
      </c>
      <c r="BY66" s="421"/>
      <c r="BZ66" s="422"/>
      <c r="CA66" s="392">
        <f t="shared" si="27"/>
        <v>0</v>
      </c>
      <c r="CB66" s="423"/>
      <c r="CC66" s="394"/>
      <c r="CD66" s="395"/>
      <c r="CE66" s="395"/>
      <c r="CF66" s="395"/>
      <c r="CG66" s="395"/>
      <c r="CH66" s="395"/>
      <c r="CI66" s="396"/>
      <c r="CJ66" s="427">
        <f t="shared" si="28"/>
        <v>0</v>
      </c>
      <c r="CK66" s="428"/>
      <c r="CL66" s="422"/>
      <c r="CM66" s="422"/>
      <c r="CN66" s="422"/>
      <c r="CO66" s="422"/>
      <c r="CP66" s="422"/>
      <c r="CQ66" s="431"/>
      <c r="CR66" s="419"/>
      <c r="CS66" s="430"/>
      <c r="CT66" s="430"/>
      <c r="CU66" s="430"/>
      <c r="CV66" s="433"/>
      <c r="CW66" s="417">
        <f t="shared" si="29"/>
        <v>0</v>
      </c>
      <c r="CX66" s="406">
        <f>0</f>
        <v>0</v>
      </c>
      <c r="CY66" s="407">
        <f t="shared" si="30"/>
        <v>0</v>
      </c>
      <c r="CZ66" s="406">
        <f>0</f>
        <v>0</v>
      </c>
      <c r="DA66" s="408">
        <f t="shared" si="31"/>
        <v>0</v>
      </c>
      <c r="DB66" s="408" t="e">
        <f t="shared" si="32"/>
        <v>#DIV/0!</v>
      </c>
      <c r="DC66" s="409">
        <f t="shared" si="33"/>
        <v>0</v>
      </c>
      <c r="DD66" s="409" t="e">
        <f t="shared" si="34"/>
        <v>#DIV/0!</v>
      </c>
      <c r="DE66" s="409">
        <f t="shared" si="35"/>
        <v>0</v>
      </c>
      <c r="DF66" s="410" t="e">
        <f t="shared" si="36"/>
        <v>#DIV/0!</v>
      </c>
      <c r="DG66" s="409">
        <f t="shared" si="37"/>
        <v>0</v>
      </c>
      <c r="DH66" s="409" t="e">
        <f t="shared" si="38"/>
        <v>#DIV/0!</v>
      </c>
      <c r="DI66" s="411" t="e">
        <f t="shared" si="39"/>
        <v>#DIV/0!</v>
      </c>
      <c r="DJ66" s="417">
        <f t="shared" si="40"/>
        <v>0</v>
      </c>
      <c r="DK66" s="417">
        <f t="shared" si="41"/>
        <v>0</v>
      </c>
      <c r="DL66" s="417">
        <f t="shared" si="42"/>
        <v>0</v>
      </c>
      <c r="DM66" s="417">
        <f t="shared" si="43"/>
        <v>0</v>
      </c>
      <c r="DN66" s="417">
        <f t="shared" si="44"/>
        <v>0</v>
      </c>
      <c r="DO66" s="417" t="e">
        <f t="shared" si="45"/>
        <v>#DIV/0!</v>
      </c>
      <c r="DP66" s="417">
        <f t="shared" si="46"/>
        <v>0</v>
      </c>
      <c r="DQ66" s="417" t="e">
        <f t="shared" si="47"/>
        <v>#DIV/0!</v>
      </c>
      <c r="DR66" s="417">
        <f t="shared" si="48"/>
        <v>0</v>
      </c>
      <c r="DS66" s="417" t="e">
        <f t="shared" si="49"/>
        <v>#DIV/0!</v>
      </c>
      <c r="DT66" s="417">
        <f t="shared" si="50"/>
        <v>0</v>
      </c>
      <c r="DU66" s="417" t="e">
        <f t="shared" si="51"/>
        <v>#DIV/0!</v>
      </c>
      <c r="DV66" s="432" t="e">
        <f t="shared" si="52"/>
        <v>#DIV/0!</v>
      </c>
    </row>
    <row r="67" spans="2:126">
      <c r="B67" s="389">
        <f>Input!C67</f>
        <v>2046</v>
      </c>
      <c r="C67" s="421"/>
      <c r="D67" s="422"/>
      <c r="E67" s="392">
        <f t="shared" si="1"/>
        <v>0</v>
      </c>
      <c r="F67" s="423"/>
      <c r="G67" s="424"/>
      <c r="H67" s="425"/>
      <c r="I67" s="425"/>
      <c r="J67" s="425"/>
      <c r="K67" s="425"/>
      <c r="L67" s="425"/>
      <c r="M67" s="426"/>
      <c r="N67" s="427">
        <f t="shared" si="2"/>
        <v>0</v>
      </c>
      <c r="O67" s="428"/>
      <c r="P67" s="422"/>
      <c r="Q67" s="422"/>
      <c r="R67" s="422"/>
      <c r="S67" s="422"/>
      <c r="T67" s="422"/>
      <c r="U67" s="429"/>
      <c r="V67" s="413"/>
      <c r="W67" s="430"/>
      <c r="X67" s="430"/>
      <c r="Y67" s="430"/>
      <c r="Z67" s="433"/>
      <c r="AA67" s="405">
        <f t="shared" si="3"/>
        <v>0</v>
      </c>
      <c r="AB67" s="406">
        <f>0</f>
        <v>0</v>
      </c>
      <c r="AC67" s="407">
        <f t="shared" si="4"/>
        <v>0</v>
      </c>
      <c r="AD67" s="406">
        <f>0</f>
        <v>0</v>
      </c>
      <c r="AE67" s="408">
        <f t="shared" si="5"/>
        <v>0</v>
      </c>
      <c r="AF67" s="408">
        <f t="shared" si="6"/>
        <v>0</v>
      </c>
      <c r="AG67" s="409">
        <f t="shared" si="7"/>
        <v>0</v>
      </c>
      <c r="AH67" s="409">
        <f t="shared" si="8"/>
        <v>0</v>
      </c>
      <c r="AI67" s="409">
        <f t="shared" si="9"/>
        <v>0</v>
      </c>
      <c r="AJ67" s="410">
        <f t="shared" si="10"/>
        <v>0</v>
      </c>
      <c r="AK67" s="409">
        <f t="shared" si="11"/>
        <v>0</v>
      </c>
      <c r="AL67" s="409">
        <f t="shared" si="12"/>
        <v>0</v>
      </c>
      <c r="AM67" s="411">
        <f t="shared" si="13"/>
        <v>0</v>
      </c>
      <c r="AN67" s="421"/>
      <c r="AO67" s="422"/>
      <c r="AP67" s="392">
        <f t="shared" si="14"/>
        <v>0</v>
      </c>
      <c r="AQ67" s="423"/>
      <c r="AR67" s="394"/>
      <c r="AS67" s="395"/>
      <c r="AT67" s="395"/>
      <c r="AU67" s="395"/>
      <c r="AV67" s="395"/>
      <c r="AW67" s="395"/>
      <c r="AX67" s="396"/>
      <c r="AY67" s="427">
        <f t="shared" si="15"/>
        <v>0</v>
      </c>
      <c r="AZ67" s="428"/>
      <c r="BA67" s="422"/>
      <c r="BB67" s="422"/>
      <c r="BC67" s="422"/>
      <c r="BD67" s="422"/>
      <c r="BE67" s="422"/>
      <c r="BF67" s="429"/>
      <c r="BG67" s="413"/>
      <c r="BH67" s="430"/>
      <c r="BI67" s="430"/>
      <c r="BJ67" s="430"/>
      <c r="BK67" s="433"/>
      <c r="BL67" s="417">
        <f t="shared" si="16"/>
        <v>0</v>
      </c>
      <c r="BM67" s="406">
        <f>0</f>
        <v>0</v>
      </c>
      <c r="BN67" s="407">
        <f t="shared" si="17"/>
        <v>0</v>
      </c>
      <c r="BO67" s="406">
        <f>0</f>
        <v>0</v>
      </c>
      <c r="BP67" s="408">
        <f t="shared" si="18"/>
        <v>0</v>
      </c>
      <c r="BQ67" s="408" t="e">
        <f t="shared" si="19"/>
        <v>#DIV/0!</v>
      </c>
      <c r="BR67" s="409">
        <f t="shared" si="20"/>
        <v>0</v>
      </c>
      <c r="BS67" s="409" t="e">
        <f t="shared" si="21"/>
        <v>#DIV/0!</v>
      </c>
      <c r="BT67" s="409">
        <f t="shared" si="22"/>
        <v>0</v>
      </c>
      <c r="BU67" s="410" t="e">
        <f t="shared" si="23"/>
        <v>#DIV/0!</v>
      </c>
      <c r="BV67" s="409">
        <f t="shared" si="24"/>
        <v>0</v>
      </c>
      <c r="BW67" s="409" t="e">
        <f t="shared" si="25"/>
        <v>#DIV/0!</v>
      </c>
      <c r="BX67" s="411" t="e">
        <f t="shared" si="26"/>
        <v>#DIV/0!</v>
      </c>
      <c r="BY67" s="421"/>
      <c r="BZ67" s="422"/>
      <c r="CA67" s="392">
        <f t="shared" si="27"/>
        <v>0</v>
      </c>
      <c r="CB67" s="423"/>
      <c r="CC67" s="394"/>
      <c r="CD67" s="395"/>
      <c r="CE67" s="395"/>
      <c r="CF67" s="395"/>
      <c r="CG67" s="395"/>
      <c r="CH67" s="395"/>
      <c r="CI67" s="396"/>
      <c r="CJ67" s="427">
        <f t="shared" si="28"/>
        <v>0</v>
      </c>
      <c r="CK67" s="428"/>
      <c r="CL67" s="422"/>
      <c r="CM67" s="422"/>
      <c r="CN67" s="422"/>
      <c r="CO67" s="422"/>
      <c r="CP67" s="422"/>
      <c r="CQ67" s="431"/>
      <c r="CR67" s="419"/>
      <c r="CS67" s="430"/>
      <c r="CT67" s="430"/>
      <c r="CU67" s="430"/>
      <c r="CV67" s="433"/>
      <c r="CW67" s="417">
        <f t="shared" si="29"/>
        <v>0</v>
      </c>
      <c r="CX67" s="406">
        <f>0</f>
        <v>0</v>
      </c>
      <c r="CY67" s="407">
        <f t="shared" si="30"/>
        <v>0</v>
      </c>
      <c r="CZ67" s="406">
        <f>0</f>
        <v>0</v>
      </c>
      <c r="DA67" s="408">
        <f t="shared" si="31"/>
        <v>0</v>
      </c>
      <c r="DB67" s="408" t="e">
        <f t="shared" si="32"/>
        <v>#DIV/0!</v>
      </c>
      <c r="DC67" s="409">
        <f t="shared" si="33"/>
        <v>0</v>
      </c>
      <c r="DD67" s="409" t="e">
        <f t="shared" si="34"/>
        <v>#DIV/0!</v>
      </c>
      <c r="DE67" s="409">
        <f t="shared" si="35"/>
        <v>0</v>
      </c>
      <c r="DF67" s="410" t="e">
        <f t="shared" si="36"/>
        <v>#DIV/0!</v>
      </c>
      <c r="DG67" s="409">
        <f t="shared" si="37"/>
        <v>0</v>
      </c>
      <c r="DH67" s="409" t="e">
        <f t="shared" si="38"/>
        <v>#DIV/0!</v>
      </c>
      <c r="DI67" s="411" t="e">
        <f t="shared" si="39"/>
        <v>#DIV/0!</v>
      </c>
      <c r="DJ67" s="417">
        <f t="shared" si="40"/>
        <v>0</v>
      </c>
      <c r="DK67" s="417">
        <f t="shared" si="41"/>
        <v>0</v>
      </c>
      <c r="DL67" s="417">
        <f t="shared" si="42"/>
        <v>0</v>
      </c>
      <c r="DM67" s="417">
        <f t="shared" si="43"/>
        <v>0</v>
      </c>
      <c r="DN67" s="417">
        <f t="shared" si="44"/>
        <v>0</v>
      </c>
      <c r="DO67" s="417" t="e">
        <f t="shared" si="45"/>
        <v>#DIV/0!</v>
      </c>
      <c r="DP67" s="417">
        <f t="shared" si="46"/>
        <v>0</v>
      </c>
      <c r="DQ67" s="417" t="e">
        <f t="shared" si="47"/>
        <v>#DIV/0!</v>
      </c>
      <c r="DR67" s="417">
        <f t="shared" si="48"/>
        <v>0</v>
      </c>
      <c r="DS67" s="417" t="e">
        <f t="shared" si="49"/>
        <v>#DIV/0!</v>
      </c>
      <c r="DT67" s="417">
        <f t="shared" si="50"/>
        <v>0</v>
      </c>
      <c r="DU67" s="417" t="e">
        <f t="shared" si="51"/>
        <v>#DIV/0!</v>
      </c>
      <c r="DV67" s="432" t="e">
        <f t="shared" si="52"/>
        <v>#DIV/0!</v>
      </c>
    </row>
    <row r="68" spans="2:126">
      <c r="B68" s="389">
        <f>Input!C68</f>
        <v>2047</v>
      </c>
      <c r="C68" s="421"/>
      <c r="D68" s="422"/>
      <c r="E68" s="392">
        <f t="shared" si="1"/>
        <v>0</v>
      </c>
      <c r="F68" s="423"/>
      <c r="G68" s="424"/>
      <c r="H68" s="425"/>
      <c r="I68" s="425"/>
      <c r="J68" s="425"/>
      <c r="K68" s="425"/>
      <c r="L68" s="425"/>
      <c r="M68" s="426"/>
      <c r="N68" s="427">
        <f t="shared" si="2"/>
        <v>0</v>
      </c>
      <c r="O68" s="428"/>
      <c r="P68" s="422"/>
      <c r="Q68" s="422"/>
      <c r="R68" s="422"/>
      <c r="S68" s="422"/>
      <c r="T68" s="422"/>
      <c r="U68" s="429"/>
      <c r="V68" s="413"/>
      <c r="W68" s="430"/>
      <c r="X68" s="430"/>
      <c r="Y68" s="430"/>
      <c r="Z68" s="433"/>
      <c r="AA68" s="405">
        <f t="shared" si="3"/>
        <v>0</v>
      </c>
      <c r="AB68" s="406">
        <f>0</f>
        <v>0</v>
      </c>
      <c r="AC68" s="407">
        <f t="shared" si="4"/>
        <v>0</v>
      </c>
      <c r="AD68" s="406">
        <f>0</f>
        <v>0</v>
      </c>
      <c r="AE68" s="408">
        <f t="shared" si="5"/>
        <v>0</v>
      </c>
      <c r="AF68" s="408">
        <f t="shared" si="6"/>
        <v>0</v>
      </c>
      <c r="AG68" s="409">
        <f t="shared" si="7"/>
        <v>0</v>
      </c>
      <c r="AH68" s="409">
        <f t="shared" si="8"/>
        <v>0</v>
      </c>
      <c r="AI68" s="409">
        <f t="shared" si="9"/>
        <v>0</v>
      </c>
      <c r="AJ68" s="410">
        <f t="shared" si="10"/>
        <v>0</v>
      </c>
      <c r="AK68" s="409">
        <f t="shared" si="11"/>
        <v>0</v>
      </c>
      <c r="AL68" s="409">
        <f t="shared" si="12"/>
        <v>0</v>
      </c>
      <c r="AM68" s="411">
        <f t="shared" si="13"/>
        <v>0</v>
      </c>
      <c r="AN68" s="421"/>
      <c r="AO68" s="422"/>
      <c r="AP68" s="392">
        <f t="shared" si="14"/>
        <v>0</v>
      </c>
      <c r="AQ68" s="423"/>
      <c r="AR68" s="394"/>
      <c r="AS68" s="395"/>
      <c r="AT68" s="395"/>
      <c r="AU68" s="395"/>
      <c r="AV68" s="395"/>
      <c r="AW68" s="395"/>
      <c r="AX68" s="396"/>
      <c r="AY68" s="427">
        <f t="shared" si="15"/>
        <v>0</v>
      </c>
      <c r="AZ68" s="428"/>
      <c r="BA68" s="422"/>
      <c r="BB68" s="422"/>
      <c r="BC68" s="422"/>
      <c r="BD68" s="422"/>
      <c r="BE68" s="422"/>
      <c r="BF68" s="429"/>
      <c r="BG68" s="413"/>
      <c r="BH68" s="430"/>
      <c r="BI68" s="430"/>
      <c r="BJ68" s="430"/>
      <c r="BK68" s="433"/>
      <c r="BL68" s="417">
        <f t="shared" si="16"/>
        <v>0</v>
      </c>
      <c r="BM68" s="406">
        <f>0</f>
        <v>0</v>
      </c>
      <c r="BN68" s="407">
        <f t="shared" si="17"/>
        <v>0</v>
      </c>
      <c r="BO68" s="406">
        <f>0</f>
        <v>0</v>
      </c>
      <c r="BP68" s="408">
        <f t="shared" si="18"/>
        <v>0</v>
      </c>
      <c r="BQ68" s="408" t="e">
        <f t="shared" si="19"/>
        <v>#DIV/0!</v>
      </c>
      <c r="BR68" s="409">
        <f t="shared" si="20"/>
        <v>0</v>
      </c>
      <c r="BS68" s="409" t="e">
        <f t="shared" si="21"/>
        <v>#DIV/0!</v>
      </c>
      <c r="BT68" s="409">
        <f t="shared" si="22"/>
        <v>0</v>
      </c>
      <c r="BU68" s="410" t="e">
        <f t="shared" si="23"/>
        <v>#DIV/0!</v>
      </c>
      <c r="BV68" s="409">
        <f t="shared" si="24"/>
        <v>0</v>
      </c>
      <c r="BW68" s="409" t="e">
        <f t="shared" si="25"/>
        <v>#DIV/0!</v>
      </c>
      <c r="BX68" s="411" t="e">
        <f t="shared" si="26"/>
        <v>#DIV/0!</v>
      </c>
      <c r="BY68" s="421"/>
      <c r="BZ68" s="422"/>
      <c r="CA68" s="392">
        <f t="shared" si="27"/>
        <v>0</v>
      </c>
      <c r="CB68" s="423"/>
      <c r="CC68" s="394"/>
      <c r="CD68" s="395"/>
      <c r="CE68" s="395"/>
      <c r="CF68" s="395"/>
      <c r="CG68" s="395"/>
      <c r="CH68" s="395"/>
      <c r="CI68" s="396"/>
      <c r="CJ68" s="427">
        <f t="shared" si="28"/>
        <v>0</v>
      </c>
      <c r="CK68" s="428"/>
      <c r="CL68" s="422"/>
      <c r="CM68" s="422"/>
      <c r="CN68" s="422"/>
      <c r="CO68" s="422"/>
      <c r="CP68" s="422"/>
      <c r="CQ68" s="431"/>
      <c r="CR68" s="419"/>
      <c r="CS68" s="430"/>
      <c r="CT68" s="430"/>
      <c r="CU68" s="430"/>
      <c r="CV68" s="433"/>
      <c r="CW68" s="417">
        <f t="shared" si="29"/>
        <v>0</v>
      </c>
      <c r="CX68" s="406">
        <f>0</f>
        <v>0</v>
      </c>
      <c r="CY68" s="407">
        <f t="shared" si="30"/>
        <v>0</v>
      </c>
      <c r="CZ68" s="406">
        <f>0</f>
        <v>0</v>
      </c>
      <c r="DA68" s="408">
        <f t="shared" si="31"/>
        <v>0</v>
      </c>
      <c r="DB68" s="408" t="e">
        <f t="shared" si="32"/>
        <v>#DIV/0!</v>
      </c>
      <c r="DC68" s="409">
        <f t="shared" si="33"/>
        <v>0</v>
      </c>
      <c r="DD68" s="409" t="e">
        <f t="shared" si="34"/>
        <v>#DIV/0!</v>
      </c>
      <c r="DE68" s="409">
        <f t="shared" si="35"/>
        <v>0</v>
      </c>
      <c r="DF68" s="410" t="e">
        <f t="shared" si="36"/>
        <v>#DIV/0!</v>
      </c>
      <c r="DG68" s="409">
        <f t="shared" si="37"/>
        <v>0</v>
      </c>
      <c r="DH68" s="409" t="e">
        <f t="shared" si="38"/>
        <v>#DIV/0!</v>
      </c>
      <c r="DI68" s="411" t="e">
        <f t="shared" si="39"/>
        <v>#DIV/0!</v>
      </c>
      <c r="DJ68" s="417">
        <f t="shared" si="40"/>
        <v>0</v>
      </c>
      <c r="DK68" s="417">
        <f t="shared" si="41"/>
        <v>0</v>
      </c>
      <c r="DL68" s="417">
        <f t="shared" si="42"/>
        <v>0</v>
      </c>
      <c r="DM68" s="417">
        <f t="shared" si="43"/>
        <v>0</v>
      </c>
      <c r="DN68" s="417">
        <f t="shared" si="44"/>
        <v>0</v>
      </c>
      <c r="DO68" s="417" t="e">
        <f t="shared" si="45"/>
        <v>#DIV/0!</v>
      </c>
      <c r="DP68" s="417">
        <f t="shared" si="46"/>
        <v>0</v>
      </c>
      <c r="DQ68" s="417" t="e">
        <f t="shared" si="47"/>
        <v>#DIV/0!</v>
      </c>
      <c r="DR68" s="417">
        <f t="shared" si="48"/>
        <v>0</v>
      </c>
      <c r="DS68" s="417" t="e">
        <f t="shared" si="49"/>
        <v>#DIV/0!</v>
      </c>
      <c r="DT68" s="417">
        <f t="shared" si="50"/>
        <v>0</v>
      </c>
      <c r="DU68" s="417" t="e">
        <f t="shared" si="51"/>
        <v>#DIV/0!</v>
      </c>
      <c r="DV68" s="432" t="e">
        <f t="shared" si="52"/>
        <v>#DIV/0!</v>
      </c>
    </row>
    <row r="69" spans="2:126">
      <c r="B69" s="389">
        <f>Input!C69</f>
        <v>2048</v>
      </c>
      <c r="C69" s="421"/>
      <c r="D69" s="422"/>
      <c r="E69" s="392">
        <f t="shared" si="1"/>
        <v>0</v>
      </c>
      <c r="F69" s="423"/>
      <c r="G69" s="424"/>
      <c r="H69" s="425"/>
      <c r="I69" s="425"/>
      <c r="J69" s="425"/>
      <c r="K69" s="425"/>
      <c r="L69" s="425"/>
      <c r="M69" s="426"/>
      <c r="N69" s="427">
        <f t="shared" si="2"/>
        <v>0</v>
      </c>
      <c r="O69" s="428"/>
      <c r="P69" s="422"/>
      <c r="Q69" s="422"/>
      <c r="R69" s="422"/>
      <c r="S69" s="422"/>
      <c r="T69" s="422"/>
      <c r="U69" s="429"/>
      <c r="V69" s="413"/>
      <c r="W69" s="430"/>
      <c r="X69" s="430"/>
      <c r="Y69" s="430"/>
      <c r="Z69" s="433"/>
      <c r="AA69" s="405">
        <f t="shared" si="3"/>
        <v>0</v>
      </c>
      <c r="AB69" s="406">
        <f>0</f>
        <v>0</v>
      </c>
      <c r="AC69" s="407">
        <f t="shared" si="4"/>
        <v>0</v>
      </c>
      <c r="AD69" s="406">
        <f>0</f>
        <v>0</v>
      </c>
      <c r="AE69" s="408">
        <f t="shared" si="5"/>
        <v>0</v>
      </c>
      <c r="AF69" s="408">
        <f t="shared" si="6"/>
        <v>0</v>
      </c>
      <c r="AG69" s="409">
        <f t="shared" si="7"/>
        <v>0</v>
      </c>
      <c r="AH69" s="409">
        <f t="shared" si="8"/>
        <v>0</v>
      </c>
      <c r="AI69" s="409">
        <f t="shared" si="9"/>
        <v>0</v>
      </c>
      <c r="AJ69" s="410">
        <f t="shared" si="10"/>
        <v>0</v>
      </c>
      <c r="AK69" s="409">
        <f t="shared" si="11"/>
        <v>0</v>
      </c>
      <c r="AL69" s="409">
        <f t="shared" si="12"/>
        <v>0</v>
      </c>
      <c r="AM69" s="411">
        <f t="shared" si="13"/>
        <v>0</v>
      </c>
      <c r="AN69" s="421"/>
      <c r="AO69" s="422"/>
      <c r="AP69" s="392">
        <f t="shared" si="14"/>
        <v>0</v>
      </c>
      <c r="AQ69" s="423"/>
      <c r="AR69" s="394"/>
      <c r="AS69" s="395"/>
      <c r="AT69" s="395"/>
      <c r="AU69" s="395"/>
      <c r="AV69" s="395"/>
      <c r="AW69" s="395"/>
      <c r="AX69" s="396"/>
      <c r="AY69" s="427">
        <f t="shared" si="15"/>
        <v>0</v>
      </c>
      <c r="AZ69" s="428"/>
      <c r="BA69" s="422"/>
      <c r="BB69" s="422"/>
      <c r="BC69" s="422"/>
      <c r="BD69" s="422"/>
      <c r="BE69" s="422"/>
      <c r="BF69" s="429"/>
      <c r="BG69" s="413"/>
      <c r="BH69" s="430"/>
      <c r="BI69" s="430"/>
      <c r="BJ69" s="430"/>
      <c r="BK69" s="433"/>
      <c r="BL69" s="417">
        <f t="shared" si="16"/>
        <v>0</v>
      </c>
      <c r="BM69" s="406">
        <f>0</f>
        <v>0</v>
      </c>
      <c r="BN69" s="407">
        <f t="shared" si="17"/>
        <v>0</v>
      </c>
      <c r="BO69" s="406">
        <f>0</f>
        <v>0</v>
      </c>
      <c r="BP69" s="408">
        <f t="shared" si="18"/>
        <v>0</v>
      </c>
      <c r="BQ69" s="408" t="e">
        <f t="shared" si="19"/>
        <v>#DIV/0!</v>
      </c>
      <c r="BR69" s="409">
        <f t="shared" si="20"/>
        <v>0</v>
      </c>
      <c r="BS69" s="409" t="e">
        <f t="shared" si="21"/>
        <v>#DIV/0!</v>
      </c>
      <c r="BT69" s="409">
        <f t="shared" si="22"/>
        <v>0</v>
      </c>
      <c r="BU69" s="410" t="e">
        <f t="shared" si="23"/>
        <v>#DIV/0!</v>
      </c>
      <c r="BV69" s="409">
        <f t="shared" si="24"/>
        <v>0</v>
      </c>
      <c r="BW69" s="409" t="e">
        <f t="shared" si="25"/>
        <v>#DIV/0!</v>
      </c>
      <c r="BX69" s="411" t="e">
        <f t="shared" si="26"/>
        <v>#DIV/0!</v>
      </c>
      <c r="BY69" s="421"/>
      <c r="BZ69" s="422"/>
      <c r="CA69" s="392">
        <f t="shared" si="27"/>
        <v>0</v>
      </c>
      <c r="CB69" s="423"/>
      <c r="CC69" s="394"/>
      <c r="CD69" s="395"/>
      <c r="CE69" s="395"/>
      <c r="CF69" s="395"/>
      <c r="CG69" s="395"/>
      <c r="CH69" s="395"/>
      <c r="CI69" s="396"/>
      <c r="CJ69" s="427">
        <f t="shared" si="28"/>
        <v>0</v>
      </c>
      <c r="CK69" s="428"/>
      <c r="CL69" s="422"/>
      <c r="CM69" s="422"/>
      <c r="CN69" s="422"/>
      <c r="CO69" s="422"/>
      <c r="CP69" s="422"/>
      <c r="CQ69" s="431"/>
      <c r="CR69" s="419"/>
      <c r="CS69" s="430"/>
      <c r="CT69" s="430"/>
      <c r="CU69" s="430"/>
      <c r="CV69" s="433"/>
      <c r="CW69" s="417">
        <f t="shared" si="29"/>
        <v>0</v>
      </c>
      <c r="CX69" s="406">
        <f>0</f>
        <v>0</v>
      </c>
      <c r="CY69" s="407">
        <f t="shared" si="30"/>
        <v>0</v>
      </c>
      <c r="CZ69" s="406">
        <f>0</f>
        <v>0</v>
      </c>
      <c r="DA69" s="408">
        <f t="shared" si="31"/>
        <v>0</v>
      </c>
      <c r="DB69" s="408" t="e">
        <f t="shared" si="32"/>
        <v>#DIV/0!</v>
      </c>
      <c r="DC69" s="409">
        <f t="shared" si="33"/>
        <v>0</v>
      </c>
      <c r="DD69" s="409" t="e">
        <f t="shared" si="34"/>
        <v>#DIV/0!</v>
      </c>
      <c r="DE69" s="409">
        <f t="shared" si="35"/>
        <v>0</v>
      </c>
      <c r="DF69" s="410" t="e">
        <f t="shared" si="36"/>
        <v>#DIV/0!</v>
      </c>
      <c r="DG69" s="409">
        <f t="shared" si="37"/>
        <v>0</v>
      </c>
      <c r="DH69" s="409" t="e">
        <f t="shared" si="38"/>
        <v>#DIV/0!</v>
      </c>
      <c r="DI69" s="411" t="e">
        <f t="shared" si="39"/>
        <v>#DIV/0!</v>
      </c>
      <c r="DJ69" s="417">
        <f t="shared" si="40"/>
        <v>0</v>
      </c>
      <c r="DK69" s="417">
        <f t="shared" si="41"/>
        <v>0</v>
      </c>
      <c r="DL69" s="417">
        <f t="shared" si="42"/>
        <v>0</v>
      </c>
      <c r="DM69" s="417">
        <f t="shared" si="43"/>
        <v>0</v>
      </c>
      <c r="DN69" s="417">
        <f t="shared" si="44"/>
        <v>0</v>
      </c>
      <c r="DO69" s="417" t="e">
        <f t="shared" si="45"/>
        <v>#DIV/0!</v>
      </c>
      <c r="DP69" s="417">
        <f t="shared" si="46"/>
        <v>0</v>
      </c>
      <c r="DQ69" s="417" t="e">
        <f t="shared" si="47"/>
        <v>#DIV/0!</v>
      </c>
      <c r="DR69" s="417">
        <f t="shared" si="48"/>
        <v>0</v>
      </c>
      <c r="DS69" s="417" t="e">
        <f t="shared" si="49"/>
        <v>#DIV/0!</v>
      </c>
      <c r="DT69" s="417">
        <f t="shared" si="50"/>
        <v>0</v>
      </c>
      <c r="DU69" s="417" t="e">
        <f t="shared" si="51"/>
        <v>#DIV/0!</v>
      </c>
      <c r="DV69" s="432" t="e">
        <f t="shared" si="52"/>
        <v>#DIV/0!</v>
      </c>
    </row>
    <row r="70" spans="2:126">
      <c r="B70" s="389">
        <f>Input!C70</f>
        <v>2049</v>
      </c>
      <c r="C70" s="421"/>
      <c r="D70" s="422"/>
      <c r="E70" s="392">
        <f t="shared" si="1"/>
        <v>0</v>
      </c>
      <c r="F70" s="423"/>
      <c r="G70" s="424"/>
      <c r="H70" s="425"/>
      <c r="I70" s="425"/>
      <c r="J70" s="425"/>
      <c r="K70" s="425"/>
      <c r="L70" s="425"/>
      <c r="M70" s="426"/>
      <c r="N70" s="427">
        <f t="shared" si="2"/>
        <v>0</v>
      </c>
      <c r="O70" s="428"/>
      <c r="P70" s="422"/>
      <c r="Q70" s="422"/>
      <c r="R70" s="422"/>
      <c r="S70" s="422"/>
      <c r="T70" s="422"/>
      <c r="U70" s="429"/>
      <c r="V70" s="413"/>
      <c r="W70" s="430"/>
      <c r="X70" s="430"/>
      <c r="Y70" s="430"/>
      <c r="Z70" s="433"/>
      <c r="AA70" s="405">
        <f t="shared" si="3"/>
        <v>0</v>
      </c>
      <c r="AB70" s="406">
        <f>0</f>
        <v>0</v>
      </c>
      <c r="AC70" s="407">
        <f t="shared" si="4"/>
        <v>0</v>
      </c>
      <c r="AD70" s="406">
        <f>0</f>
        <v>0</v>
      </c>
      <c r="AE70" s="408">
        <f t="shared" si="5"/>
        <v>0</v>
      </c>
      <c r="AF70" s="408">
        <f t="shared" si="6"/>
        <v>0</v>
      </c>
      <c r="AG70" s="409">
        <f t="shared" si="7"/>
        <v>0</v>
      </c>
      <c r="AH70" s="409">
        <f t="shared" si="8"/>
        <v>0</v>
      </c>
      <c r="AI70" s="409">
        <f t="shared" si="9"/>
        <v>0</v>
      </c>
      <c r="AJ70" s="410">
        <f t="shared" si="10"/>
        <v>0</v>
      </c>
      <c r="AK70" s="409">
        <f t="shared" si="11"/>
        <v>0</v>
      </c>
      <c r="AL70" s="409">
        <f t="shared" si="12"/>
        <v>0</v>
      </c>
      <c r="AM70" s="411">
        <f t="shared" si="13"/>
        <v>0</v>
      </c>
      <c r="AN70" s="421"/>
      <c r="AO70" s="422"/>
      <c r="AP70" s="392">
        <f t="shared" si="14"/>
        <v>0</v>
      </c>
      <c r="AQ70" s="423"/>
      <c r="AR70" s="394"/>
      <c r="AS70" s="395"/>
      <c r="AT70" s="395"/>
      <c r="AU70" s="395"/>
      <c r="AV70" s="395"/>
      <c r="AW70" s="395"/>
      <c r="AX70" s="396"/>
      <c r="AY70" s="427">
        <f t="shared" si="15"/>
        <v>0</v>
      </c>
      <c r="AZ70" s="428"/>
      <c r="BA70" s="422"/>
      <c r="BB70" s="422"/>
      <c r="BC70" s="422"/>
      <c r="BD70" s="422"/>
      <c r="BE70" s="422"/>
      <c r="BF70" s="429"/>
      <c r="BG70" s="413"/>
      <c r="BH70" s="430"/>
      <c r="BI70" s="430"/>
      <c r="BJ70" s="430"/>
      <c r="BK70" s="433"/>
      <c r="BL70" s="417">
        <f t="shared" si="16"/>
        <v>0</v>
      </c>
      <c r="BM70" s="406">
        <f>0</f>
        <v>0</v>
      </c>
      <c r="BN70" s="407">
        <f t="shared" si="17"/>
        <v>0</v>
      </c>
      <c r="BO70" s="406">
        <f>0</f>
        <v>0</v>
      </c>
      <c r="BP70" s="408">
        <f t="shared" si="18"/>
        <v>0</v>
      </c>
      <c r="BQ70" s="408" t="e">
        <f t="shared" si="19"/>
        <v>#DIV/0!</v>
      </c>
      <c r="BR70" s="409">
        <f t="shared" si="20"/>
        <v>0</v>
      </c>
      <c r="BS70" s="409" t="e">
        <f t="shared" si="21"/>
        <v>#DIV/0!</v>
      </c>
      <c r="BT70" s="409">
        <f t="shared" si="22"/>
        <v>0</v>
      </c>
      <c r="BU70" s="410" t="e">
        <f t="shared" si="23"/>
        <v>#DIV/0!</v>
      </c>
      <c r="BV70" s="409">
        <f t="shared" si="24"/>
        <v>0</v>
      </c>
      <c r="BW70" s="409" t="e">
        <f t="shared" si="25"/>
        <v>#DIV/0!</v>
      </c>
      <c r="BX70" s="411" t="e">
        <f t="shared" si="26"/>
        <v>#DIV/0!</v>
      </c>
      <c r="BY70" s="421"/>
      <c r="BZ70" s="422"/>
      <c r="CA70" s="392">
        <f t="shared" si="27"/>
        <v>0</v>
      </c>
      <c r="CB70" s="423"/>
      <c r="CC70" s="394"/>
      <c r="CD70" s="395"/>
      <c r="CE70" s="395"/>
      <c r="CF70" s="395"/>
      <c r="CG70" s="395"/>
      <c r="CH70" s="395"/>
      <c r="CI70" s="396"/>
      <c r="CJ70" s="427">
        <f t="shared" si="28"/>
        <v>0</v>
      </c>
      <c r="CK70" s="428"/>
      <c r="CL70" s="422"/>
      <c r="CM70" s="422"/>
      <c r="CN70" s="422"/>
      <c r="CO70" s="422"/>
      <c r="CP70" s="422"/>
      <c r="CQ70" s="431"/>
      <c r="CR70" s="419"/>
      <c r="CS70" s="430"/>
      <c r="CT70" s="430"/>
      <c r="CU70" s="430"/>
      <c r="CV70" s="433"/>
      <c r="CW70" s="417">
        <f t="shared" si="29"/>
        <v>0</v>
      </c>
      <c r="CX70" s="406">
        <f>0</f>
        <v>0</v>
      </c>
      <c r="CY70" s="407">
        <f t="shared" si="30"/>
        <v>0</v>
      </c>
      <c r="CZ70" s="406">
        <f>0</f>
        <v>0</v>
      </c>
      <c r="DA70" s="408">
        <f t="shared" si="31"/>
        <v>0</v>
      </c>
      <c r="DB70" s="408" t="e">
        <f t="shared" si="32"/>
        <v>#DIV/0!</v>
      </c>
      <c r="DC70" s="409">
        <f t="shared" si="33"/>
        <v>0</v>
      </c>
      <c r="DD70" s="409" t="e">
        <f t="shared" si="34"/>
        <v>#DIV/0!</v>
      </c>
      <c r="DE70" s="409">
        <f t="shared" si="35"/>
        <v>0</v>
      </c>
      <c r="DF70" s="410" t="e">
        <f t="shared" si="36"/>
        <v>#DIV/0!</v>
      </c>
      <c r="DG70" s="409">
        <f t="shared" si="37"/>
        <v>0</v>
      </c>
      <c r="DH70" s="409" t="e">
        <f t="shared" si="38"/>
        <v>#DIV/0!</v>
      </c>
      <c r="DI70" s="411" t="e">
        <f t="shared" si="39"/>
        <v>#DIV/0!</v>
      </c>
      <c r="DJ70" s="417">
        <f t="shared" si="40"/>
        <v>0</v>
      </c>
      <c r="DK70" s="417">
        <f t="shared" si="41"/>
        <v>0</v>
      </c>
      <c r="DL70" s="417">
        <f t="shared" si="42"/>
        <v>0</v>
      </c>
      <c r="DM70" s="417">
        <f t="shared" si="43"/>
        <v>0</v>
      </c>
      <c r="DN70" s="417">
        <f t="shared" si="44"/>
        <v>0</v>
      </c>
      <c r="DO70" s="417" t="e">
        <f t="shared" si="45"/>
        <v>#DIV/0!</v>
      </c>
      <c r="DP70" s="417">
        <f t="shared" si="46"/>
        <v>0</v>
      </c>
      <c r="DQ70" s="417" t="e">
        <f t="shared" si="47"/>
        <v>#DIV/0!</v>
      </c>
      <c r="DR70" s="417">
        <f t="shared" si="48"/>
        <v>0</v>
      </c>
      <c r="DS70" s="417" t="e">
        <f t="shared" si="49"/>
        <v>#DIV/0!</v>
      </c>
      <c r="DT70" s="417">
        <f t="shared" si="50"/>
        <v>0</v>
      </c>
      <c r="DU70" s="417" t="e">
        <f t="shared" si="51"/>
        <v>#DIV/0!</v>
      </c>
      <c r="DV70" s="432" t="e">
        <f t="shared" si="52"/>
        <v>#DIV/0!</v>
      </c>
    </row>
    <row r="71" spans="2:126">
      <c r="B71" s="389">
        <f>Input!C71</f>
        <v>2050</v>
      </c>
      <c r="C71" s="421"/>
      <c r="D71" s="422"/>
      <c r="E71" s="392">
        <f t="shared" si="1"/>
        <v>0</v>
      </c>
      <c r="F71" s="423"/>
      <c r="G71" s="424"/>
      <c r="H71" s="425"/>
      <c r="I71" s="425"/>
      <c r="J71" s="425"/>
      <c r="K71" s="425"/>
      <c r="L71" s="425"/>
      <c r="M71" s="426"/>
      <c r="N71" s="427">
        <f t="shared" si="2"/>
        <v>0</v>
      </c>
      <c r="O71" s="428"/>
      <c r="P71" s="422"/>
      <c r="Q71" s="422"/>
      <c r="R71" s="422"/>
      <c r="S71" s="422"/>
      <c r="T71" s="422"/>
      <c r="U71" s="429"/>
      <c r="V71" s="413"/>
      <c r="W71" s="430"/>
      <c r="X71" s="430"/>
      <c r="Y71" s="430"/>
      <c r="Z71" s="433"/>
      <c r="AA71" s="405">
        <f t="shared" si="3"/>
        <v>0</v>
      </c>
      <c r="AB71" s="406">
        <f>0</f>
        <v>0</v>
      </c>
      <c r="AC71" s="407">
        <f t="shared" si="4"/>
        <v>0</v>
      </c>
      <c r="AD71" s="406">
        <f>0</f>
        <v>0</v>
      </c>
      <c r="AE71" s="408">
        <f t="shared" si="5"/>
        <v>0</v>
      </c>
      <c r="AF71" s="408">
        <f t="shared" si="6"/>
        <v>0</v>
      </c>
      <c r="AG71" s="409">
        <f t="shared" si="7"/>
        <v>0</v>
      </c>
      <c r="AH71" s="409">
        <f t="shared" si="8"/>
        <v>0</v>
      </c>
      <c r="AI71" s="409">
        <f t="shared" si="9"/>
        <v>0</v>
      </c>
      <c r="AJ71" s="410">
        <f t="shared" si="10"/>
        <v>0</v>
      </c>
      <c r="AK71" s="409">
        <f t="shared" si="11"/>
        <v>0</v>
      </c>
      <c r="AL71" s="409">
        <f t="shared" si="12"/>
        <v>0</v>
      </c>
      <c r="AM71" s="411">
        <f t="shared" si="13"/>
        <v>0</v>
      </c>
      <c r="AN71" s="421"/>
      <c r="AO71" s="422"/>
      <c r="AP71" s="392">
        <f t="shared" si="14"/>
        <v>0</v>
      </c>
      <c r="AQ71" s="423"/>
      <c r="AR71" s="394"/>
      <c r="AS71" s="395"/>
      <c r="AT71" s="395"/>
      <c r="AU71" s="395"/>
      <c r="AV71" s="395"/>
      <c r="AW71" s="395"/>
      <c r="AX71" s="396"/>
      <c r="AY71" s="427">
        <f t="shared" si="15"/>
        <v>0</v>
      </c>
      <c r="AZ71" s="428"/>
      <c r="BA71" s="422"/>
      <c r="BB71" s="422"/>
      <c r="BC71" s="422"/>
      <c r="BD71" s="422"/>
      <c r="BE71" s="422"/>
      <c r="BF71" s="429"/>
      <c r="BG71" s="413"/>
      <c r="BH71" s="430"/>
      <c r="BI71" s="430"/>
      <c r="BJ71" s="430"/>
      <c r="BK71" s="433"/>
      <c r="BL71" s="417">
        <f t="shared" si="16"/>
        <v>0</v>
      </c>
      <c r="BM71" s="406">
        <f>0</f>
        <v>0</v>
      </c>
      <c r="BN71" s="407">
        <f t="shared" si="17"/>
        <v>0</v>
      </c>
      <c r="BO71" s="406">
        <f>0</f>
        <v>0</v>
      </c>
      <c r="BP71" s="408">
        <f t="shared" si="18"/>
        <v>0</v>
      </c>
      <c r="BQ71" s="408" t="e">
        <f t="shared" si="19"/>
        <v>#DIV/0!</v>
      </c>
      <c r="BR71" s="409">
        <f t="shared" si="20"/>
        <v>0</v>
      </c>
      <c r="BS71" s="409" t="e">
        <f t="shared" si="21"/>
        <v>#DIV/0!</v>
      </c>
      <c r="BT71" s="409">
        <f t="shared" si="22"/>
        <v>0</v>
      </c>
      <c r="BU71" s="410" t="e">
        <f t="shared" si="23"/>
        <v>#DIV/0!</v>
      </c>
      <c r="BV71" s="409">
        <f t="shared" si="24"/>
        <v>0</v>
      </c>
      <c r="BW71" s="409" t="e">
        <f t="shared" si="25"/>
        <v>#DIV/0!</v>
      </c>
      <c r="BX71" s="411" t="e">
        <f t="shared" si="26"/>
        <v>#DIV/0!</v>
      </c>
      <c r="BY71" s="421"/>
      <c r="BZ71" s="422"/>
      <c r="CA71" s="392">
        <f t="shared" si="27"/>
        <v>0</v>
      </c>
      <c r="CB71" s="423"/>
      <c r="CC71" s="394"/>
      <c r="CD71" s="395"/>
      <c r="CE71" s="395"/>
      <c r="CF71" s="395"/>
      <c r="CG71" s="395"/>
      <c r="CH71" s="395"/>
      <c r="CI71" s="396"/>
      <c r="CJ71" s="427">
        <f t="shared" si="28"/>
        <v>0</v>
      </c>
      <c r="CK71" s="428"/>
      <c r="CL71" s="422"/>
      <c r="CM71" s="422"/>
      <c r="CN71" s="422"/>
      <c r="CO71" s="422"/>
      <c r="CP71" s="422"/>
      <c r="CQ71" s="431"/>
      <c r="CR71" s="419"/>
      <c r="CS71" s="430"/>
      <c r="CT71" s="430"/>
      <c r="CU71" s="430"/>
      <c r="CV71" s="433"/>
      <c r="CW71" s="417">
        <f t="shared" si="29"/>
        <v>0</v>
      </c>
      <c r="CX71" s="406">
        <f>0</f>
        <v>0</v>
      </c>
      <c r="CY71" s="407">
        <f t="shared" si="30"/>
        <v>0</v>
      </c>
      <c r="CZ71" s="406">
        <f>0</f>
        <v>0</v>
      </c>
      <c r="DA71" s="408">
        <f t="shared" si="31"/>
        <v>0</v>
      </c>
      <c r="DB71" s="408" t="e">
        <f t="shared" si="32"/>
        <v>#DIV/0!</v>
      </c>
      <c r="DC71" s="409">
        <f t="shared" si="33"/>
        <v>0</v>
      </c>
      <c r="DD71" s="409" t="e">
        <f t="shared" si="34"/>
        <v>#DIV/0!</v>
      </c>
      <c r="DE71" s="409">
        <f t="shared" si="35"/>
        <v>0</v>
      </c>
      <c r="DF71" s="410" t="e">
        <f t="shared" si="36"/>
        <v>#DIV/0!</v>
      </c>
      <c r="DG71" s="409">
        <f t="shared" si="37"/>
        <v>0</v>
      </c>
      <c r="DH71" s="409" t="e">
        <f t="shared" si="38"/>
        <v>#DIV/0!</v>
      </c>
      <c r="DI71" s="411" t="e">
        <f t="shared" si="39"/>
        <v>#DIV/0!</v>
      </c>
      <c r="DJ71" s="417">
        <f t="shared" si="40"/>
        <v>0</v>
      </c>
      <c r="DK71" s="417">
        <f t="shared" si="41"/>
        <v>0</v>
      </c>
      <c r="DL71" s="417">
        <f t="shared" si="42"/>
        <v>0</v>
      </c>
      <c r="DM71" s="417">
        <f t="shared" si="43"/>
        <v>0</v>
      </c>
      <c r="DN71" s="417">
        <f t="shared" si="44"/>
        <v>0</v>
      </c>
      <c r="DO71" s="417" t="e">
        <f t="shared" si="45"/>
        <v>#DIV/0!</v>
      </c>
      <c r="DP71" s="417">
        <f t="shared" si="46"/>
        <v>0</v>
      </c>
      <c r="DQ71" s="417" t="e">
        <f t="shared" si="47"/>
        <v>#DIV/0!</v>
      </c>
      <c r="DR71" s="417">
        <f t="shared" si="48"/>
        <v>0</v>
      </c>
      <c r="DS71" s="417" t="e">
        <f t="shared" si="49"/>
        <v>#DIV/0!</v>
      </c>
      <c r="DT71" s="417">
        <f t="shared" si="50"/>
        <v>0</v>
      </c>
      <c r="DU71" s="417" t="e">
        <f t="shared" si="51"/>
        <v>#DIV/0!</v>
      </c>
      <c r="DV71" s="432" t="e">
        <f t="shared" si="52"/>
        <v>#DIV/0!</v>
      </c>
    </row>
    <row r="72" spans="2:126" ht="145" thickBot="1">
      <c r="B72" s="434"/>
      <c r="C72" s="435"/>
      <c r="D72" s="436"/>
      <c r="E72" s="437" t="s">
        <v>161</v>
      </c>
      <c r="F72" s="438"/>
      <c r="G72" s="439"/>
      <c r="H72" s="436"/>
      <c r="I72" s="436"/>
      <c r="J72" s="436"/>
      <c r="K72" s="436"/>
      <c r="L72" s="436"/>
      <c r="M72" s="436"/>
      <c r="N72" s="437" t="s">
        <v>164</v>
      </c>
      <c r="O72" s="436"/>
      <c r="P72" s="436"/>
      <c r="Q72" s="436"/>
      <c r="R72" s="436"/>
      <c r="S72" s="436"/>
      <c r="T72" s="436"/>
      <c r="U72" s="440"/>
      <c r="V72" s="441"/>
      <c r="W72" s="442"/>
      <c r="X72" s="443"/>
      <c r="Y72" s="443"/>
      <c r="Z72" s="444"/>
      <c r="AA72" s="436" t="s">
        <v>166</v>
      </c>
      <c r="AB72" s="436" t="s">
        <v>163</v>
      </c>
      <c r="AC72" s="436" t="s">
        <v>165</v>
      </c>
      <c r="AD72" s="436" t="s">
        <v>162</v>
      </c>
      <c r="AE72" s="436" t="s">
        <v>167</v>
      </c>
      <c r="AF72" s="436" t="s">
        <v>80</v>
      </c>
      <c r="AG72" s="436" t="s">
        <v>168</v>
      </c>
      <c r="AH72" s="436" t="s">
        <v>80</v>
      </c>
      <c r="AI72" s="436" t="s">
        <v>169</v>
      </c>
      <c r="AJ72" s="440" t="s">
        <v>80</v>
      </c>
      <c r="AK72" s="436" t="s">
        <v>170</v>
      </c>
      <c r="AL72" s="440" t="s">
        <v>80</v>
      </c>
      <c r="AM72" s="440" t="s">
        <v>80</v>
      </c>
      <c r="AN72" s="445"/>
      <c r="AO72" s="446"/>
      <c r="AP72" s="437" t="s">
        <v>161</v>
      </c>
      <c r="AQ72" s="447"/>
      <c r="AR72" s="446"/>
      <c r="AS72" s="446"/>
      <c r="AT72" s="446"/>
      <c r="AU72" s="446"/>
      <c r="AV72" s="446"/>
      <c r="AW72" s="446"/>
      <c r="AX72" s="446"/>
      <c r="AY72" s="448"/>
      <c r="AZ72" s="449"/>
      <c r="BA72" s="449"/>
      <c r="BB72" s="449"/>
      <c r="BC72" s="449"/>
      <c r="BD72" s="449"/>
      <c r="BE72" s="449"/>
      <c r="BF72" s="449"/>
      <c r="BG72" s="441"/>
      <c r="BH72" s="442"/>
      <c r="BI72" s="443"/>
      <c r="BJ72" s="443"/>
      <c r="BK72" s="444"/>
      <c r="BL72" s="439" t="s">
        <v>166</v>
      </c>
      <c r="BM72" s="436" t="s">
        <v>163</v>
      </c>
      <c r="BN72" s="436" t="s">
        <v>165</v>
      </c>
      <c r="BO72" s="436" t="s">
        <v>162</v>
      </c>
      <c r="BP72" s="436" t="s">
        <v>167</v>
      </c>
      <c r="BQ72" s="436" t="s">
        <v>80</v>
      </c>
      <c r="BR72" s="436" t="s">
        <v>168</v>
      </c>
      <c r="BS72" s="436" t="s">
        <v>80</v>
      </c>
      <c r="BT72" s="436" t="s">
        <v>169</v>
      </c>
      <c r="BU72" s="440" t="s">
        <v>80</v>
      </c>
      <c r="BV72" s="436" t="s">
        <v>170</v>
      </c>
      <c r="BW72" s="440" t="s">
        <v>80</v>
      </c>
      <c r="BX72" s="440" t="s">
        <v>80</v>
      </c>
      <c r="BY72" s="445"/>
      <c r="BZ72" s="446"/>
      <c r="CA72" s="437" t="s">
        <v>161</v>
      </c>
      <c r="CB72" s="447"/>
      <c r="CC72" s="446"/>
      <c r="CD72" s="446"/>
      <c r="CE72" s="446"/>
      <c r="CF72" s="446"/>
      <c r="CG72" s="446"/>
      <c r="CH72" s="446"/>
      <c r="CI72" s="446"/>
      <c r="CJ72" s="448"/>
      <c r="CK72" s="450"/>
      <c r="CL72" s="450"/>
      <c r="CM72" s="450"/>
      <c r="CN72" s="450"/>
      <c r="CO72" s="450"/>
      <c r="CP72" s="450"/>
      <c r="CQ72" s="451"/>
      <c r="CR72" s="452"/>
      <c r="CS72" s="442"/>
      <c r="CT72" s="443"/>
      <c r="CU72" s="443"/>
      <c r="CV72" s="444"/>
      <c r="CW72" s="439" t="s">
        <v>166</v>
      </c>
      <c r="CX72" s="436" t="s">
        <v>163</v>
      </c>
      <c r="CY72" s="436" t="s">
        <v>165</v>
      </c>
      <c r="CZ72" s="436" t="s">
        <v>162</v>
      </c>
      <c r="DA72" s="436" t="s">
        <v>167</v>
      </c>
      <c r="DB72" s="436" t="s">
        <v>80</v>
      </c>
      <c r="DC72" s="436" t="s">
        <v>168</v>
      </c>
      <c r="DD72" s="436" t="s">
        <v>80</v>
      </c>
      <c r="DE72" s="436" t="s">
        <v>169</v>
      </c>
      <c r="DF72" s="440" t="s">
        <v>80</v>
      </c>
      <c r="DG72" s="436" t="s">
        <v>170</v>
      </c>
      <c r="DH72" s="440" t="s">
        <v>80</v>
      </c>
      <c r="DI72" s="453" t="s">
        <v>80</v>
      </c>
      <c r="DJ72" s="439"/>
      <c r="DK72" s="436"/>
      <c r="DL72" s="436"/>
      <c r="DM72" s="436"/>
      <c r="DN72" s="436"/>
      <c r="DO72" s="436"/>
      <c r="DP72" s="436"/>
      <c r="DQ72" s="436"/>
      <c r="DR72" s="436"/>
      <c r="DS72" s="440"/>
      <c r="DT72" s="436"/>
      <c r="DU72" s="440"/>
      <c r="DV72" s="453"/>
    </row>
    <row r="74" spans="2:126" ht="12">
      <c r="B74" s="454" t="s">
        <v>185</v>
      </c>
      <c r="C74" s="455"/>
      <c r="D74" s="455"/>
      <c r="E74" s="455"/>
      <c r="F74" s="455"/>
      <c r="G74" s="455"/>
      <c r="H74" s="455"/>
      <c r="I74" s="455"/>
      <c r="J74" s="455"/>
      <c r="K74" s="455"/>
      <c r="L74" s="455"/>
      <c r="M74" s="455"/>
      <c r="N74" s="455"/>
      <c r="O74" s="455"/>
      <c r="P74" s="455"/>
      <c r="Q74" s="455"/>
      <c r="R74" s="455"/>
      <c r="S74" s="455"/>
      <c r="T74" s="455"/>
      <c r="U74" s="455"/>
      <c r="V74" s="455"/>
      <c r="W74" s="455"/>
      <c r="X74" s="455"/>
      <c r="Y74" s="455"/>
      <c r="Z74" s="455"/>
      <c r="AA74" s="455"/>
      <c r="AB74" s="455"/>
      <c r="AC74" s="455"/>
      <c r="AD74" s="455"/>
    </row>
    <row r="75" spans="2:126" ht="12">
      <c r="B75" s="56" t="s">
        <v>183</v>
      </c>
      <c r="C75" s="56"/>
      <c r="D75" s="56"/>
      <c r="E75" s="56"/>
      <c r="F75" s="56"/>
      <c r="G75" s="56"/>
      <c r="H75" s="56"/>
      <c r="I75" s="56"/>
      <c r="J75" s="56"/>
      <c r="K75" s="56"/>
      <c r="L75" s="56"/>
      <c r="M75" s="56"/>
      <c r="N75" s="56"/>
      <c r="O75" s="56"/>
      <c r="P75" s="56"/>
      <c r="Q75" s="56"/>
      <c r="R75" s="56"/>
      <c r="S75" s="56"/>
      <c r="T75" s="56"/>
      <c r="U75" s="56"/>
      <c r="V75" s="56"/>
      <c r="W75" s="56"/>
      <c r="X75" s="56"/>
      <c r="Y75" s="56"/>
      <c r="Z75" s="56"/>
      <c r="AA75" s="56"/>
      <c r="AB75" s="56"/>
      <c r="AC75" s="56"/>
      <c r="AD75" s="56"/>
    </row>
  </sheetData>
  <sheetProtection formatColumns="0" formatRows="0"/>
  <mergeCells count="49">
    <mergeCell ref="DG9:DI9"/>
    <mergeCell ref="BG8:BK8"/>
    <mergeCell ref="CR8:CV8"/>
    <mergeCell ref="DE9:DF9"/>
    <mergeCell ref="CW7:DI7"/>
    <mergeCell ref="AN7:BK7"/>
    <mergeCell ref="BY8:CA8"/>
    <mergeCell ref="CC8:CJ8"/>
    <mergeCell ref="CK8:CQ8"/>
    <mergeCell ref="BL7:BX7"/>
    <mergeCell ref="BY7:CQ7"/>
    <mergeCell ref="C8:E8"/>
    <mergeCell ref="G8:N8"/>
    <mergeCell ref="O8:U8"/>
    <mergeCell ref="AA7:AM7"/>
    <mergeCell ref="AA8:AM8"/>
    <mergeCell ref="C7:Z7"/>
    <mergeCell ref="V8:Z8"/>
    <mergeCell ref="B74:AD74"/>
    <mergeCell ref="B75:AD75"/>
    <mergeCell ref="AE9:AF9"/>
    <mergeCell ref="AG9:AH9"/>
    <mergeCell ref="AI9:AJ9"/>
    <mergeCell ref="AA9:AB9"/>
    <mergeCell ref="AC9:AD9"/>
    <mergeCell ref="AK9:AM9"/>
    <mergeCell ref="AN8:AP8"/>
    <mergeCell ref="AR8:AY8"/>
    <mergeCell ref="CW8:DI8"/>
    <mergeCell ref="CW9:CX9"/>
    <mergeCell ref="AZ8:BF8"/>
    <mergeCell ref="BL9:BM9"/>
    <mergeCell ref="BN9:BO9"/>
    <mergeCell ref="BL8:BX8"/>
    <mergeCell ref="BP9:BQ9"/>
    <mergeCell ref="BR9:BS9"/>
    <mergeCell ref="BT9:BU9"/>
    <mergeCell ref="BV9:BX9"/>
    <mergeCell ref="CY9:CZ9"/>
    <mergeCell ref="DA9:DB9"/>
    <mergeCell ref="DC9:DD9"/>
    <mergeCell ref="DJ7:DV7"/>
    <mergeCell ref="DJ8:DV8"/>
    <mergeCell ref="DJ9:DK9"/>
    <mergeCell ref="DL9:DM9"/>
    <mergeCell ref="DN9:DO9"/>
    <mergeCell ref="DP9:DQ9"/>
    <mergeCell ref="DR9:DS9"/>
    <mergeCell ref="DT9:DV9"/>
  </mergeCells>
  <phoneticPr fontId="0" type="noConversion"/>
  <conditionalFormatting sqref="N11:N71">
    <cfRule type="cellIs" priority="5" stopIfTrue="1" operator="equal">
      <formula>0</formula>
    </cfRule>
    <cfRule type="cellIs" dxfId="2" priority="6" stopIfTrue="1" operator="notEqual">
      <formula>1</formula>
    </cfRule>
  </conditionalFormatting>
  <conditionalFormatting sqref="AY11:AY71">
    <cfRule type="cellIs" priority="3" stopIfTrue="1" operator="equal">
      <formula>0</formula>
    </cfRule>
    <cfRule type="cellIs" dxfId="1" priority="4" stopIfTrue="1" operator="notEqual">
      <formula>1</formula>
    </cfRule>
  </conditionalFormatting>
  <conditionalFormatting sqref="CJ11:CJ71">
    <cfRule type="cellIs" priority="1" stopIfTrue="1" operator="equal">
      <formula>0</formula>
    </cfRule>
    <cfRule type="cellIs" dxfId="0" priority="2" stopIfTrue="1" operator="notEqual">
      <formula>1</formula>
    </cfRule>
  </conditionalFormatting>
  <pageMargins left="0.42" right="0.5" top="0.5" bottom="0.43" header="0" footer="0"/>
  <pageSetup orientation="portrait" horizontalDpi="4294967293" verticalDpi="4294967293"/>
  <headerFooter alignWithMargins="0">
    <oddHeader>&amp;L&amp;D&amp;CClean Air - Cool Planet Greenhouse Gas Emissions Calculator&amp;RWorksheet:   &amp;A</oddHeader>
  </headerFooter>
  <colBreaks count="1" manualBreakCount="1">
    <brk id="40" min="2" max="40" man="1"/>
  </colBreaks>
  <ignoredErrors>
    <ignoredError sqref="AB12:AB71 AD11:AD71 AB11 AA11:AA71 BL11:BM71 BO11:BO71 CZ11:CZ71 CW11:CX71" unlockedFormula="1"/>
    <ignoredError sqref="AC11:AC71 BN11:BN71 CY11:CY71" formula="1" unlockedFormula="1"/>
    <ignoredError sqref="N11" formulaRange="1"/>
  </ignoredErrors>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48496B-724D-446B-9347-415087E40C31}">
  <sheetPr>
    <tabColor rgb="FF0042B8"/>
  </sheetPr>
  <dimension ref="A1:K87"/>
  <sheetViews>
    <sheetView zoomScale="110" zoomScaleNormal="110" workbookViewId="0">
      <selection activeCell="C11" sqref="C11"/>
    </sheetView>
  </sheetViews>
  <sheetFormatPr baseColWidth="10" defaultColWidth="9.25" defaultRowHeight="11"/>
  <cols>
    <col min="1" max="1" width="4.25" style="62" customWidth="1"/>
    <col min="2" max="2" width="19.25" style="62" customWidth="1"/>
    <col min="3" max="3" width="17.25" style="62" customWidth="1"/>
    <col min="4" max="4" width="19.5" style="62" customWidth="1"/>
    <col min="5" max="5" width="20.75" style="62" customWidth="1"/>
    <col min="6" max="6" width="16.25" style="62" customWidth="1"/>
    <col min="7" max="7" width="22.25" style="62" customWidth="1"/>
    <col min="8" max="9" width="19" style="62" bestFit="1" customWidth="1"/>
    <col min="10" max="16384" width="9.25" style="62"/>
  </cols>
  <sheetData>
    <row r="1" spans="2:9" ht="14" customHeight="1"/>
    <row r="2" spans="2:9" s="458" customFormat="1" ht="19" customHeight="1" thickBot="1">
      <c r="B2" s="456" t="s">
        <v>285</v>
      </c>
      <c r="C2" s="457"/>
      <c r="D2" s="457"/>
      <c r="E2" s="457"/>
      <c r="F2" s="457"/>
      <c r="G2" s="457"/>
      <c r="H2" s="457"/>
      <c r="I2" s="457"/>
    </row>
    <row r="3" spans="2:9" s="77" customFormat="1" ht="12">
      <c r="B3" s="459" t="s">
        <v>15</v>
      </c>
      <c r="C3" s="73" t="s">
        <v>16</v>
      </c>
      <c r="D3" s="74"/>
      <c r="E3" s="74"/>
      <c r="F3" s="74"/>
      <c r="G3" s="74"/>
      <c r="H3" s="74"/>
      <c r="I3" s="76"/>
    </row>
    <row r="4" spans="2:9" s="77" customFormat="1" ht="12">
      <c r="B4" s="460" t="s">
        <v>17</v>
      </c>
      <c r="C4" s="79" t="s">
        <v>286</v>
      </c>
      <c r="D4" s="80"/>
      <c r="E4" s="80"/>
      <c r="F4" s="80"/>
      <c r="G4" s="80"/>
      <c r="H4" s="80"/>
      <c r="I4" s="82"/>
    </row>
    <row r="5" spans="2:9" s="77" customFormat="1" ht="12">
      <c r="B5" s="460" t="s">
        <v>311</v>
      </c>
      <c r="C5" s="79" t="str">
        <f>Instructions!D23</f>
        <v>ENTER CAMPUS NAME HERE</v>
      </c>
      <c r="D5" s="80"/>
      <c r="E5" s="80"/>
      <c r="F5" s="80"/>
      <c r="G5" s="80"/>
      <c r="H5" s="80"/>
      <c r="I5" s="82"/>
    </row>
    <row r="6" spans="2:9">
      <c r="B6" s="461"/>
      <c r="C6" s="462"/>
      <c r="D6" s="462"/>
      <c r="E6" s="462"/>
      <c r="F6" s="462"/>
      <c r="G6" s="462"/>
      <c r="H6" s="462"/>
      <c r="I6" s="463"/>
    </row>
    <row r="7" spans="2:9" hidden="1">
      <c r="B7" s="464"/>
      <c r="C7" s="462"/>
      <c r="D7" s="462"/>
      <c r="E7" s="462"/>
      <c r="F7" s="462"/>
      <c r="G7" s="462"/>
      <c r="H7" s="462"/>
      <c r="I7" s="463"/>
    </row>
    <row r="8" spans="2:9" s="70" customFormat="1" ht="17" customHeight="1">
      <c r="B8" s="530"/>
      <c r="C8" s="531" t="s">
        <v>79</v>
      </c>
      <c r="D8" s="532"/>
      <c r="E8" s="533"/>
      <c r="F8" s="534" t="s">
        <v>287</v>
      </c>
      <c r="G8" s="531" t="s">
        <v>288</v>
      </c>
      <c r="H8" s="532"/>
      <c r="I8" s="535"/>
    </row>
    <row r="9" spans="2:9" s="458" customFormat="1" ht="16" customHeight="1">
      <c r="B9" s="536" t="s">
        <v>41</v>
      </c>
      <c r="C9" s="537" t="s">
        <v>24</v>
      </c>
      <c r="D9" s="537" t="s">
        <v>289</v>
      </c>
      <c r="E9" s="537" t="s">
        <v>87</v>
      </c>
      <c r="F9" s="537" t="s">
        <v>290</v>
      </c>
      <c r="G9" s="537" t="s">
        <v>24</v>
      </c>
      <c r="H9" s="537" t="s">
        <v>289</v>
      </c>
      <c r="I9" s="538" t="s">
        <v>87</v>
      </c>
    </row>
    <row r="10" spans="2:9" s="458" customFormat="1" ht="18" customHeight="1" thickBot="1">
      <c r="B10" s="539"/>
      <c r="C10" s="540" t="s">
        <v>72</v>
      </c>
      <c r="D10" s="540" t="s">
        <v>72</v>
      </c>
      <c r="E10" s="540" t="s">
        <v>72</v>
      </c>
      <c r="F10" s="540" t="s">
        <v>291</v>
      </c>
      <c r="G10" s="540" t="s">
        <v>72</v>
      </c>
      <c r="H10" s="540" t="s">
        <v>72</v>
      </c>
      <c r="I10" s="541" t="s">
        <v>72</v>
      </c>
    </row>
    <row r="11" spans="2:9" ht="12" thickTop="1">
      <c r="B11" s="465">
        <v>1990</v>
      </c>
      <c r="C11" s="466"/>
      <c r="D11" s="467"/>
      <c r="E11" s="468"/>
      <c r="F11" s="469">
        <v>0.72199999999999998</v>
      </c>
      <c r="G11" s="470">
        <f>C11/$F11</f>
        <v>0</v>
      </c>
      <c r="H11" s="470">
        <f t="shared" ref="H11:I26" si="0">D11/$F11</f>
        <v>0</v>
      </c>
      <c r="I11" s="471">
        <f t="shared" si="0"/>
        <v>0</v>
      </c>
    </row>
    <row r="12" spans="2:9">
      <c r="B12" s="472">
        <v>1991</v>
      </c>
      <c r="C12" s="473"/>
      <c r="D12" s="474"/>
      <c r="E12" s="474"/>
      <c r="F12" s="475">
        <v>0.74726000000000004</v>
      </c>
      <c r="G12" s="476">
        <f t="shared" ref="G12:I27" si="1">C12/$F12</f>
        <v>0</v>
      </c>
      <c r="H12" s="476">
        <f t="shared" si="0"/>
        <v>0</v>
      </c>
      <c r="I12" s="477">
        <f t="shared" si="0"/>
        <v>0</v>
      </c>
    </row>
    <row r="13" spans="2:9">
      <c r="B13" s="472">
        <v>1992</v>
      </c>
      <c r="C13" s="473"/>
      <c r="D13" s="474"/>
      <c r="E13" s="474"/>
      <c r="F13" s="475">
        <v>0.76444000000000001</v>
      </c>
      <c r="G13" s="476">
        <f t="shared" si="1"/>
        <v>0</v>
      </c>
      <c r="H13" s="476">
        <f t="shared" si="0"/>
        <v>0</v>
      </c>
      <c r="I13" s="477">
        <f t="shared" si="0"/>
        <v>0</v>
      </c>
    </row>
    <row r="14" spans="2:9">
      <c r="B14" s="472">
        <v>1993</v>
      </c>
      <c r="C14" s="473"/>
      <c r="D14" s="474"/>
      <c r="E14" s="474"/>
      <c r="F14" s="475">
        <v>0.78210000000000002</v>
      </c>
      <c r="G14" s="476">
        <f t="shared" si="1"/>
        <v>0</v>
      </c>
      <c r="H14" s="476">
        <f t="shared" si="0"/>
        <v>0</v>
      </c>
      <c r="I14" s="477">
        <f t="shared" si="0"/>
        <v>0</v>
      </c>
    </row>
    <row r="15" spans="2:9">
      <c r="B15" s="472">
        <v>1994</v>
      </c>
      <c r="C15" s="473"/>
      <c r="D15" s="474"/>
      <c r="E15" s="474"/>
      <c r="F15" s="475">
        <v>0.79871999999999999</v>
      </c>
      <c r="G15" s="476">
        <f t="shared" si="1"/>
        <v>0</v>
      </c>
      <c r="H15" s="476">
        <f t="shared" si="0"/>
        <v>0</v>
      </c>
      <c r="I15" s="477">
        <f t="shared" si="0"/>
        <v>0</v>
      </c>
    </row>
    <row r="16" spans="2:9">
      <c r="B16" s="465">
        <v>1995</v>
      </c>
      <c r="C16" s="473"/>
      <c r="D16" s="474"/>
      <c r="E16" s="474"/>
      <c r="F16" s="475">
        <v>0.81506000000000001</v>
      </c>
      <c r="G16" s="476">
        <f t="shared" si="1"/>
        <v>0</v>
      </c>
      <c r="H16" s="476">
        <f t="shared" si="0"/>
        <v>0</v>
      </c>
      <c r="I16" s="477">
        <f t="shared" si="0"/>
        <v>0</v>
      </c>
    </row>
    <row r="17" spans="2:9">
      <c r="B17" s="472">
        <v>1996</v>
      </c>
      <c r="C17" s="473"/>
      <c r="D17" s="474"/>
      <c r="E17" s="474"/>
      <c r="F17" s="475">
        <v>0.83050999999999997</v>
      </c>
      <c r="G17" s="476">
        <f t="shared" si="1"/>
        <v>0</v>
      </c>
      <c r="H17" s="476">
        <f t="shared" si="0"/>
        <v>0</v>
      </c>
      <c r="I17" s="477">
        <f t="shared" si="0"/>
        <v>0</v>
      </c>
    </row>
    <row r="18" spans="2:9">
      <c r="B18" s="472">
        <v>1997</v>
      </c>
      <c r="C18" s="473"/>
      <c r="D18" s="474"/>
      <c r="E18" s="474"/>
      <c r="F18" s="475">
        <v>0.84433000000000002</v>
      </c>
      <c r="G18" s="476">
        <f t="shared" si="1"/>
        <v>0</v>
      </c>
      <c r="H18" s="476">
        <f t="shared" si="0"/>
        <v>0</v>
      </c>
      <c r="I18" s="477">
        <f t="shared" si="0"/>
        <v>0</v>
      </c>
    </row>
    <row r="19" spans="2:9">
      <c r="B19" s="472">
        <v>1998</v>
      </c>
      <c r="C19" s="473"/>
      <c r="D19" s="474"/>
      <c r="E19" s="474"/>
      <c r="F19" s="475">
        <v>0.85370000000000001</v>
      </c>
      <c r="G19" s="476">
        <f t="shared" si="1"/>
        <v>0</v>
      </c>
      <c r="H19" s="476">
        <f t="shared" si="0"/>
        <v>0</v>
      </c>
      <c r="I19" s="477">
        <f t="shared" si="0"/>
        <v>0</v>
      </c>
    </row>
    <row r="20" spans="2:9">
      <c r="B20" s="472">
        <v>1999</v>
      </c>
      <c r="C20" s="473"/>
      <c r="D20" s="474"/>
      <c r="E20" s="474"/>
      <c r="F20" s="475">
        <v>0.86604999999999999</v>
      </c>
      <c r="G20" s="476">
        <f t="shared" si="1"/>
        <v>0</v>
      </c>
      <c r="H20" s="476">
        <f t="shared" si="0"/>
        <v>0</v>
      </c>
      <c r="I20" s="477">
        <f t="shared" si="0"/>
        <v>0</v>
      </c>
    </row>
    <row r="21" spans="2:9">
      <c r="B21" s="465">
        <v>2000</v>
      </c>
      <c r="C21" s="473"/>
      <c r="D21" s="474"/>
      <c r="E21" s="474"/>
      <c r="F21" s="475">
        <v>0.88492000000000004</v>
      </c>
      <c r="G21" s="476">
        <f t="shared" si="1"/>
        <v>0</v>
      </c>
      <c r="H21" s="476">
        <f t="shared" si="0"/>
        <v>0</v>
      </c>
      <c r="I21" s="477">
        <f t="shared" si="0"/>
        <v>0</v>
      </c>
    </row>
    <row r="22" spans="2:9">
      <c r="B22" s="472">
        <v>2001</v>
      </c>
      <c r="C22" s="473"/>
      <c r="D22" s="474"/>
      <c r="E22" s="474"/>
      <c r="F22" s="475">
        <v>0.90615000000000001</v>
      </c>
      <c r="G22" s="476">
        <f t="shared" si="1"/>
        <v>0</v>
      </c>
      <c r="H22" s="476">
        <f t="shared" si="0"/>
        <v>0</v>
      </c>
      <c r="I22" s="477">
        <f t="shared" si="0"/>
        <v>0</v>
      </c>
    </row>
    <row r="23" spans="2:9">
      <c r="B23" s="472">
        <v>2002</v>
      </c>
      <c r="C23" s="473"/>
      <c r="D23" s="474"/>
      <c r="E23" s="474"/>
      <c r="F23" s="475">
        <v>0.92196999999999996</v>
      </c>
      <c r="G23" s="476">
        <f t="shared" si="1"/>
        <v>0</v>
      </c>
      <c r="H23" s="476">
        <f t="shared" si="0"/>
        <v>0</v>
      </c>
      <c r="I23" s="477">
        <f t="shared" si="0"/>
        <v>0</v>
      </c>
    </row>
    <row r="24" spans="2:9">
      <c r="B24" s="472">
        <v>2003</v>
      </c>
      <c r="C24" s="473"/>
      <c r="D24" s="474"/>
      <c r="E24" s="478"/>
      <c r="F24" s="475">
        <v>0.94159000000000004</v>
      </c>
      <c r="G24" s="476">
        <f t="shared" si="1"/>
        <v>0</v>
      </c>
      <c r="H24" s="476">
        <f t="shared" si="0"/>
        <v>0</v>
      </c>
      <c r="I24" s="477">
        <f t="shared" si="0"/>
        <v>0</v>
      </c>
    </row>
    <row r="25" spans="2:9">
      <c r="B25" s="472">
        <v>2004</v>
      </c>
      <c r="C25" s="473"/>
      <c r="D25" s="474"/>
      <c r="E25" s="474"/>
      <c r="F25" s="475">
        <v>0.96833000000000002</v>
      </c>
      <c r="G25" s="476">
        <f t="shared" si="1"/>
        <v>0</v>
      </c>
      <c r="H25" s="476">
        <f t="shared" si="0"/>
        <v>0</v>
      </c>
      <c r="I25" s="477">
        <f t="shared" si="0"/>
        <v>0</v>
      </c>
    </row>
    <row r="26" spans="2:9">
      <c r="B26" s="465">
        <v>2005</v>
      </c>
      <c r="C26" s="473"/>
      <c r="D26" s="474"/>
      <c r="E26" s="474"/>
      <c r="F26" s="475">
        <v>1</v>
      </c>
      <c r="G26" s="476">
        <f t="shared" si="1"/>
        <v>0</v>
      </c>
      <c r="H26" s="476">
        <f t="shared" si="0"/>
        <v>0</v>
      </c>
      <c r="I26" s="477">
        <f t="shared" si="0"/>
        <v>0</v>
      </c>
    </row>
    <row r="27" spans="2:9">
      <c r="B27" s="472">
        <v>2006</v>
      </c>
      <c r="C27" s="473"/>
      <c r="D27" s="474"/>
      <c r="E27" s="474"/>
      <c r="F27" s="475">
        <v>1.0315300000000001</v>
      </c>
      <c r="G27" s="476">
        <f t="shared" si="1"/>
        <v>0</v>
      </c>
      <c r="H27" s="476">
        <f t="shared" si="1"/>
        <v>0</v>
      </c>
      <c r="I27" s="477">
        <f t="shared" si="1"/>
        <v>0</v>
      </c>
    </row>
    <row r="28" spans="2:9">
      <c r="B28" s="472">
        <v>2007</v>
      </c>
      <c r="C28" s="473"/>
      <c r="D28" s="474"/>
      <c r="E28" s="479"/>
      <c r="F28" s="475">
        <v>1.05887</v>
      </c>
      <c r="G28" s="476">
        <f t="shared" ref="G28:I43" si="2">C28/$F28</f>
        <v>0</v>
      </c>
      <c r="H28" s="476">
        <f t="shared" si="2"/>
        <v>0</v>
      </c>
      <c r="I28" s="477">
        <f t="shared" si="2"/>
        <v>0</v>
      </c>
    </row>
    <row r="29" spans="2:9">
      <c r="B29" s="472">
        <v>2008</v>
      </c>
      <c r="C29" s="473"/>
      <c r="D29" s="474"/>
      <c r="E29" s="474"/>
      <c r="F29" s="475">
        <v>1.0810500000000001</v>
      </c>
      <c r="G29" s="476">
        <f t="shared" si="2"/>
        <v>0</v>
      </c>
      <c r="H29" s="476">
        <f t="shared" si="2"/>
        <v>0</v>
      </c>
      <c r="I29" s="477">
        <f t="shared" si="2"/>
        <v>0</v>
      </c>
    </row>
    <row r="30" spans="2:9">
      <c r="B30" s="472">
        <v>2009</v>
      </c>
      <c r="C30" s="473"/>
      <c r="D30" s="474"/>
      <c r="E30" s="474"/>
      <c r="F30" s="475">
        <v>1.10057</v>
      </c>
      <c r="G30" s="476">
        <f t="shared" si="2"/>
        <v>0</v>
      </c>
      <c r="H30" s="476">
        <f t="shared" si="2"/>
        <v>0</v>
      </c>
      <c r="I30" s="477">
        <f t="shared" si="2"/>
        <v>0</v>
      </c>
    </row>
    <row r="31" spans="2:9">
      <c r="B31" s="465">
        <v>2010</v>
      </c>
      <c r="C31" s="474"/>
      <c r="D31" s="474"/>
      <c r="E31" s="474"/>
      <c r="F31" s="475">
        <v>1.1215299999999999</v>
      </c>
      <c r="G31" s="476">
        <f t="shared" si="2"/>
        <v>0</v>
      </c>
      <c r="H31" s="476">
        <f t="shared" si="2"/>
        <v>0</v>
      </c>
      <c r="I31" s="477">
        <f t="shared" si="2"/>
        <v>0</v>
      </c>
    </row>
    <row r="32" spans="2:9">
      <c r="B32" s="472">
        <v>2011</v>
      </c>
      <c r="C32" s="474"/>
      <c r="D32" s="474"/>
      <c r="E32" s="474"/>
      <c r="F32" s="475">
        <v>1.1336900000000001</v>
      </c>
      <c r="G32" s="476">
        <f t="shared" si="2"/>
        <v>0</v>
      </c>
      <c r="H32" s="476">
        <f t="shared" si="2"/>
        <v>0</v>
      </c>
      <c r="I32" s="477">
        <f t="shared" si="2"/>
        <v>0</v>
      </c>
    </row>
    <row r="33" spans="2:9">
      <c r="B33" s="472">
        <v>2012</v>
      </c>
      <c r="C33" s="474"/>
      <c r="D33" s="474"/>
      <c r="E33" s="474"/>
      <c r="F33" s="475">
        <v>1.153875</v>
      </c>
      <c r="G33" s="476">
        <f t="shared" si="2"/>
        <v>0</v>
      </c>
      <c r="H33" s="476">
        <f t="shared" si="2"/>
        <v>0</v>
      </c>
      <c r="I33" s="477">
        <f t="shared" si="2"/>
        <v>0</v>
      </c>
    </row>
    <row r="34" spans="2:9">
      <c r="B34" s="472">
        <v>2013</v>
      </c>
      <c r="C34" s="474"/>
      <c r="D34" s="474"/>
      <c r="E34" s="474"/>
      <c r="F34" s="475">
        <v>1.1710689999999999</v>
      </c>
      <c r="G34" s="476">
        <f t="shared" si="2"/>
        <v>0</v>
      </c>
      <c r="H34" s="476">
        <f t="shared" si="2"/>
        <v>0</v>
      </c>
      <c r="I34" s="477">
        <f t="shared" si="2"/>
        <v>0</v>
      </c>
    </row>
    <row r="35" spans="2:9">
      <c r="B35" s="472">
        <v>2014</v>
      </c>
      <c r="C35" s="474"/>
      <c r="D35" s="474"/>
      <c r="E35" s="474"/>
      <c r="F35" s="475">
        <v>1.192421</v>
      </c>
      <c r="G35" s="476">
        <f t="shared" si="2"/>
        <v>0</v>
      </c>
      <c r="H35" s="476">
        <f t="shared" si="2"/>
        <v>0</v>
      </c>
      <c r="I35" s="477">
        <f t="shared" si="2"/>
        <v>0</v>
      </c>
    </row>
    <row r="36" spans="2:9">
      <c r="B36" s="465">
        <v>2015</v>
      </c>
      <c r="C36" s="474"/>
      <c r="D36" s="474"/>
      <c r="E36" s="474"/>
      <c r="F36" s="475">
        <v>1.210988</v>
      </c>
      <c r="G36" s="476">
        <f t="shared" si="2"/>
        <v>0</v>
      </c>
      <c r="H36" s="476">
        <f t="shared" si="2"/>
        <v>0</v>
      </c>
      <c r="I36" s="477">
        <f t="shared" si="2"/>
        <v>0</v>
      </c>
    </row>
    <row r="37" spans="2:9">
      <c r="B37" s="472">
        <v>2016</v>
      </c>
      <c r="C37" s="480"/>
      <c r="D37" s="480"/>
      <c r="E37" s="480"/>
      <c r="F37" s="475">
        <v>1.2296210000000001</v>
      </c>
      <c r="G37" s="476">
        <f t="shared" si="2"/>
        <v>0</v>
      </c>
      <c r="H37" s="476">
        <f t="shared" si="2"/>
        <v>0</v>
      </c>
      <c r="I37" s="477">
        <f t="shared" si="2"/>
        <v>0</v>
      </c>
    </row>
    <row r="38" spans="2:9">
      <c r="B38" s="465">
        <v>2017</v>
      </c>
      <c r="C38" s="480"/>
      <c r="D38" s="480"/>
      <c r="E38" s="480"/>
      <c r="F38" s="475">
        <v>1.2476039999999999</v>
      </c>
      <c r="G38" s="476">
        <f t="shared" si="2"/>
        <v>0</v>
      </c>
      <c r="H38" s="476">
        <f t="shared" si="2"/>
        <v>0</v>
      </c>
      <c r="I38" s="477">
        <f t="shared" si="2"/>
        <v>0</v>
      </c>
    </row>
    <row r="39" spans="2:9">
      <c r="B39" s="472">
        <v>2018</v>
      </c>
      <c r="C39" s="480"/>
      <c r="D39" s="480"/>
      <c r="E39" s="480"/>
      <c r="F39" s="475">
        <v>1.266705</v>
      </c>
      <c r="G39" s="476">
        <f t="shared" si="2"/>
        <v>0</v>
      </c>
      <c r="H39" s="476">
        <f t="shared" si="2"/>
        <v>0</v>
      </c>
      <c r="I39" s="477">
        <f t="shared" si="2"/>
        <v>0</v>
      </c>
    </row>
    <row r="40" spans="2:9">
      <c r="B40" s="472">
        <v>2019</v>
      </c>
      <c r="C40" s="480"/>
      <c r="D40" s="480"/>
      <c r="E40" s="480"/>
      <c r="F40" s="475">
        <v>1.286367</v>
      </c>
      <c r="G40" s="476">
        <f t="shared" si="2"/>
        <v>0</v>
      </c>
      <c r="H40" s="476">
        <f t="shared" si="2"/>
        <v>0</v>
      </c>
      <c r="I40" s="477">
        <f t="shared" si="2"/>
        <v>0</v>
      </c>
    </row>
    <row r="41" spans="2:9">
      <c r="B41" s="472">
        <v>2020</v>
      </c>
      <c r="C41" s="480"/>
      <c r="D41" s="480"/>
      <c r="E41" s="480"/>
      <c r="F41" s="475">
        <v>1.3068949999999999</v>
      </c>
      <c r="G41" s="476">
        <f t="shared" si="2"/>
        <v>0</v>
      </c>
      <c r="H41" s="476">
        <f t="shared" si="2"/>
        <v>0</v>
      </c>
      <c r="I41" s="477">
        <f t="shared" si="2"/>
        <v>0</v>
      </c>
    </row>
    <row r="42" spans="2:9">
      <c r="B42" s="472">
        <v>2021</v>
      </c>
      <c r="C42" s="480"/>
      <c r="D42" s="480"/>
      <c r="E42" s="480"/>
      <c r="F42" s="475">
        <v>1.3283290000000001</v>
      </c>
      <c r="G42" s="476">
        <f t="shared" si="2"/>
        <v>0</v>
      </c>
      <c r="H42" s="476">
        <f t="shared" si="2"/>
        <v>0</v>
      </c>
      <c r="I42" s="477">
        <f t="shared" si="2"/>
        <v>0</v>
      </c>
    </row>
    <row r="43" spans="2:9">
      <c r="B43" s="465">
        <v>2022</v>
      </c>
      <c r="C43" s="480"/>
      <c r="D43" s="480"/>
      <c r="E43" s="480"/>
      <c r="F43" s="475">
        <v>1.3505529999999999</v>
      </c>
      <c r="G43" s="476">
        <f t="shared" si="2"/>
        <v>0</v>
      </c>
      <c r="H43" s="476">
        <f t="shared" si="2"/>
        <v>0</v>
      </c>
      <c r="I43" s="477">
        <f t="shared" si="2"/>
        <v>0</v>
      </c>
    </row>
    <row r="44" spans="2:9">
      <c r="B44" s="472">
        <v>2023</v>
      </c>
      <c r="C44" s="480"/>
      <c r="D44" s="480"/>
      <c r="E44" s="480"/>
      <c r="F44" s="475">
        <v>1.3735790000000001</v>
      </c>
      <c r="G44" s="476">
        <f t="shared" ref="G44:I73" si="3">C44/$F44</f>
        <v>0</v>
      </c>
      <c r="H44" s="476">
        <f t="shared" si="3"/>
        <v>0</v>
      </c>
      <c r="I44" s="477">
        <f t="shared" si="3"/>
        <v>0</v>
      </c>
    </row>
    <row r="45" spans="2:9">
      <c r="B45" s="472">
        <v>2024</v>
      </c>
      <c r="C45" s="480"/>
      <c r="D45" s="480"/>
      <c r="E45" s="480"/>
      <c r="F45" s="475">
        <v>1.3972960000000001</v>
      </c>
      <c r="G45" s="476">
        <f t="shared" si="3"/>
        <v>0</v>
      </c>
      <c r="H45" s="476">
        <f t="shared" si="3"/>
        <v>0</v>
      </c>
      <c r="I45" s="477">
        <f t="shared" si="3"/>
        <v>0</v>
      </c>
    </row>
    <row r="46" spans="2:9">
      <c r="B46" s="472">
        <v>2025</v>
      </c>
      <c r="C46" s="480"/>
      <c r="D46" s="480"/>
      <c r="E46" s="480"/>
      <c r="F46" s="475">
        <v>1.421298</v>
      </c>
      <c r="G46" s="476">
        <f t="shared" si="3"/>
        <v>0</v>
      </c>
      <c r="H46" s="476">
        <f t="shared" si="3"/>
        <v>0</v>
      </c>
      <c r="I46" s="477">
        <f t="shared" si="3"/>
        <v>0</v>
      </c>
    </row>
    <row r="47" spans="2:9">
      <c r="B47" s="472">
        <v>2026</v>
      </c>
      <c r="C47" s="480"/>
      <c r="D47" s="480"/>
      <c r="E47" s="480"/>
      <c r="F47" s="475">
        <v>1.445899</v>
      </c>
      <c r="G47" s="476">
        <f t="shared" si="3"/>
        <v>0</v>
      </c>
      <c r="H47" s="476">
        <f t="shared" si="3"/>
        <v>0</v>
      </c>
      <c r="I47" s="477">
        <f t="shared" si="3"/>
        <v>0</v>
      </c>
    </row>
    <row r="48" spans="2:9">
      <c r="B48" s="465">
        <v>2027</v>
      </c>
      <c r="C48" s="480"/>
      <c r="D48" s="480"/>
      <c r="E48" s="480"/>
      <c r="F48" s="475">
        <v>1.4712229999999999</v>
      </c>
      <c r="G48" s="476">
        <f t="shared" si="3"/>
        <v>0</v>
      </c>
      <c r="H48" s="476">
        <f t="shared" si="3"/>
        <v>0</v>
      </c>
      <c r="I48" s="477">
        <f t="shared" si="3"/>
        <v>0</v>
      </c>
    </row>
    <row r="49" spans="2:9">
      <c r="B49" s="472">
        <v>2028</v>
      </c>
      <c r="C49" s="480"/>
      <c r="D49" s="480"/>
      <c r="E49" s="480"/>
      <c r="F49" s="475">
        <v>1.4973289999999999</v>
      </c>
      <c r="G49" s="476">
        <f t="shared" si="3"/>
        <v>0</v>
      </c>
      <c r="H49" s="476">
        <f t="shared" si="3"/>
        <v>0</v>
      </c>
      <c r="I49" s="477">
        <f t="shared" si="3"/>
        <v>0</v>
      </c>
    </row>
    <row r="50" spans="2:9">
      <c r="B50" s="472">
        <v>2029</v>
      </c>
      <c r="C50" s="480"/>
      <c r="D50" s="480"/>
      <c r="E50" s="480"/>
      <c r="F50" s="475">
        <v>1.524715</v>
      </c>
      <c r="G50" s="476">
        <f t="shared" si="3"/>
        <v>0</v>
      </c>
      <c r="H50" s="476">
        <f t="shared" si="3"/>
        <v>0</v>
      </c>
      <c r="I50" s="477">
        <f t="shared" si="3"/>
        <v>0</v>
      </c>
    </row>
    <row r="51" spans="2:9">
      <c r="B51" s="472">
        <v>2030</v>
      </c>
      <c r="C51" s="480"/>
      <c r="D51" s="480"/>
      <c r="E51" s="480"/>
      <c r="F51" s="475">
        <v>1.553321</v>
      </c>
      <c r="G51" s="476">
        <f t="shared" si="3"/>
        <v>0</v>
      </c>
      <c r="H51" s="476">
        <f t="shared" si="3"/>
        <v>0</v>
      </c>
      <c r="I51" s="477">
        <f t="shared" si="3"/>
        <v>0</v>
      </c>
    </row>
    <row r="52" spans="2:9">
      <c r="B52" s="472">
        <v>2031</v>
      </c>
      <c r="C52" s="480"/>
      <c r="D52" s="480"/>
      <c r="E52" s="480"/>
      <c r="F52" s="475">
        <v>1.584095</v>
      </c>
      <c r="G52" s="476">
        <f t="shared" si="3"/>
        <v>0</v>
      </c>
      <c r="H52" s="476">
        <f t="shared" si="3"/>
        <v>0</v>
      </c>
      <c r="I52" s="477">
        <f t="shared" si="3"/>
        <v>0</v>
      </c>
    </row>
    <row r="53" spans="2:9">
      <c r="B53" s="465">
        <v>2032</v>
      </c>
      <c r="C53" s="480"/>
      <c r="D53" s="480"/>
      <c r="E53" s="480"/>
      <c r="F53" s="475">
        <v>1.6159030000000001</v>
      </c>
      <c r="G53" s="476">
        <f t="shared" si="3"/>
        <v>0</v>
      </c>
      <c r="H53" s="476">
        <f t="shared" si="3"/>
        <v>0</v>
      </c>
      <c r="I53" s="477">
        <f t="shared" si="3"/>
        <v>0</v>
      </c>
    </row>
    <row r="54" spans="2:9">
      <c r="B54" s="472">
        <v>2033</v>
      </c>
      <c r="C54" s="480"/>
      <c r="D54" s="480"/>
      <c r="E54" s="480"/>
      <c r="F54" s="475">
        <v>1.6490610000000001</v>
      </c>
      <c r="G54" s="476">
        <f t="shared" si="3"/>
        <v>0</v>
      </c>
      <c r="H54" s="476">
        <f t="shared" si="3"/>
        <v>0</v>
      </c>
      <c r="I54" s="477">
        <f t="shared" si="3"/>
        <v>0</v>
      </c>
    </row>
    <row r="55" spans="2:9">
      <c r="B55" s="472">
        <v>2034</v>
      </c>
      <c r="C55" s="480"/>
      <c r="D55" s="480"/>
      <c r="E55" s="480"/>
      <c r="F55" s="475">
        <v>1.6833849999999999</v>
      </c>
      <c r="G55" s="476">
        <f t="shared" si="3"/>
        <v>0</v>
      </c>
      <c r="H55" s="476">
        <f t="shared" si="3"/>
        <v>0</v>
      </c>
      <c r="I55" s="477">
        <f t="shared" si="3"/>
        <v>0</v>
      </c>
    </row>
    <row r="56" spans="2:9">
      <c r="B56" s="472">
        <v>2035</v>
      </c>
      <c r="C56" s="480"/>
      <c r="D56" s="480"/>
      <c r="E56" s="480"/>
      <c r="F56" s="475">
        <v>1.7185870000000001</v>
      </c>
      <c r="G56" s="476">
        <f t="shared" si="3"/>
        <v>0</v>
      </c>
      <c r="H56" s="476">
        <f t="shared" si="3"/>
        <v>0</v>
      </c>
      <c r="I56" s="477">
        <f t="shared" si="3"/>
        <v>0</v>
      </c>
    </row>
    <row r="57" spans="2:9">
      <c r="B57" s="472">
        <v>2036</v>
      </c>
      <c r="C57" s="480"/>
      <c r="D57" s="480"/>
      <c r="E57" s="480"/>
      <c r="F57" s="475">
        <v>1.7554670000000001</v>
      </c>
      <c r="G57" s="476">
        <f t="shared" si="3"/>
        <v>0</v>
      </c>
      <c r="H57" s="476">
        <f t="shared" si="3"/>
        <v>0</v>
      </c>
      <c r="I57" s="477">
        <f t="shared" si="3"/>
        <v>0</v>
      </c>
    </row>
    <row r="58" spans="2:9">
      <c r="B58" s="465">
        <v>2037</v>
      </c>
      <c r="C58" s="480"/>
      <c r="D58" s="480"/>
      <c r="E58" s="480"/>
      <c r="F58" s="475">
        <v>1.79325</v>
      </c>
      <c r="G58" s="476">
        <f t="shared" si="3"/>
        <v>0</v>
      </c>
      <c r="H58" s="476">
        <f t="shared" si="3"/>
        <v>0</v>
      </c>
      <c r="I58" s="477">
        <f t="shared" si="3"/>
        <v>0</v>
      </c>
    </row>
    <row r="59" spans="2:9">
      <c r="B59" s="472">
        <v>2038</v>
      </c>
      <c r="C59" s="480"/>
      <c r="D59" s="480"/>
      <c r="E59" s="480"/>
      <c r="F59" s="475">
        <v>1.8318509999999999</v>
      </c>
      <c r="G59" s="476">
        <f t="shared" si="3"/>
        <v>0</v>
      </c>
      <c r="H59" s="476">
        <f t="shared" si="3"/>
        <v>0</v>
      </c>
      <c r="I59" s="477">
        <f t="shared" si="3"/>
        <v>0</v>
      </c>
    </row>
    <row r="60" spans="2:9">
      <c r="B60" s="472">
        <v>2039</v>
      </c>
      <c r="C60" s="480"/>
      <c r="D60" s="480"/>
      <c r="E60" s="480"/>
      <c r="F60" s="475">
        <v>1.8718999999999999</v>
      </c>
      <c r="G60" s="476">
        <f t="shared" si="3"/>
        <v>0</v>
      </c>
      <c r="H60" s="476">
        <f t="shared" si="3"/>
        <v>0</v>
      </c>
      <c r="I60" s="477">
        <f t="shared" si="3"/>
        <v>0</v>
      </c>
    </row>
    <row r="61" spans="2:9">
      <c r="B61" s="472">
        <v>2040</v>
      </c>
      <c r="C61" s="480"/>
      <c r="D61" s="480"/>
      <c r="E61" s="480"/>
      <c r="F61" s="475">
        <v>1.9131089999999999</v>
      </c>
      <c r="G61" s="476">
        <f t="shared" si="3"/>
        <v>0</v>
      </c>
      <c r="H61" s="476">
        <f t="shared" si="3"/>
        <v>0</v>
      </c>
      <c r="I61" s="477">
        <f t="shared" si="3"/>
        <v>0</v>
      </c>
    </row>
    <row r="62" spans="2:9">
      <c r="B62" s="472">
        <v>2041</v>
      </c>
      <c r="C62" s="480"/>
      <c r="D62" s="480"/>
      <c r="E62" s="480"/>
      <c r="F62" s="475">
        <f>F61+$F$82</f>
        <v>1.9336559400696864</v>
      </c>
      <c r="G62" s="476">
        <f t="shared" si="3"/>
        <v>0</v>
      </c>
      <c r="H62" s="476">
        <f t="shared" si="3"/>
        <v>0</v>
      </c>
      <c r="I62" s="477">
        <f t="shared" si="3"/>
        <v>0</v>
      </c>
    </row>
    <row r="63" spans="2:9">
      <c r="B63" s="465">
        <v>2042</v>
      </c>
      <c r="C63" s="480"/>
      <c r="D63" s="480"/>
      <c r="E63" s="480"/>
      <c r="F63" s="475">
        <f t="shared" ref="F63:F81" si="4">F62+$F$82</f>
        <v>1.9542028801393729</v>
      </c>
      <c r="G63" s="476">
        <f t="shared" si="3"/>
        <v>0</v>
      </c>
      <c r="H63" s="476">
        <f t="shared" si="3"/>
        <v>0</v>
      </c>
      <c r="I63" s="477">
        <f t="shared" si="3"/>
        <v>0</v>
      </c>
    </row>
    <row r="64" spans="2:9">
      <c r="B64" s="472">
        <v>2043</v>
      </c>
      <c r="C64" s="480"/>
      <c r="D64" s="480"/>
      <c r="E64" s="480"/>
      <c r="F64" s="475">
        <f t="shared" si="4"/>
        <v>1.9747498202090594</v>
      </c>
      <c r="G64" s="476">
        <f t="shared" si="3"/>
        <v>0</v>
      </c>
      <c r="H64" s="476">
        <f t="shared" si="3"/>
        <v>0</v>
      </c>
      <c r="I64" s="477">
        <f t="shared" si="3"/>
        <v>0</v>
      </c>
    </row>
    <row r="65" spans="2:9">
      <c r="B65" s="465">
        <v>2044</v>
      </c>
      <c r="C65" s="480"/>
      <c r="D65" s="480"/>
      <c r="E65" s="480"/>
      <c r="F65" s="475">
        <f t="shared" si="4"/>
        <v>1.9952967602787459</v>
      </c>
      <c r="G65" s="476">
        <f t="shared" si="3"/>
        <v>0</v>
      </c>
      <c r="H65" s="476">
        <f t="shared" si="3"/>
        <v>0</v>
      </c>
      <c r="I65" s="477">
        <f t="shared" si="3"/>
        <v>0</v>
      </c>
    </row>
    <row r="66" spans="2:9">
      <c r="B66" s="472">
        <v>2045</v>
      </c>
      <c r="C66" s="480"/>
      <c r="D66" s="480"/>
      <c r="E66" s="480"/>
      <c r="F66" s="475">
        <f t="shared" si="4"/>
        <v>2.0158437003484324</v>
      </c>
      <c r="G66" s="476">
        <f t="shared" si="3"/>
        <v>0</v>
      </c>
      <c r="H66" s="476">
        <f t="shared" si="3"/>
        <v>0</v>
      </c>
      <c r="I66" s="477">
        <f t="shared" si="3"/>
        <v>0</v>
      </c>
    </row>
    <row r="67" spans="2:9">
      <c r="B67" s="465">
        <v>2046</v>
      </c>
      <c r="C67" s="480"/>
      <c r="D67" s="480"/>
      <c r="E67" s="480"/>
      <c r="F67" s="475">
        <f t="shared" si="4"/>
        <v>2.0363906404181189</v>
      </c>
      <c r="G67" s="476">
        <f t="shared" si="3"/>
        <v>0</v>
      </c>
      <c r="H67" s="476">
        <f t="shared" si="3"/>
        <v>0</v>
      </c>
      <c r="I67" s="477">
        <f t="shared" si="3"/>
        <v>0</v>
      </c>
    </row>
    <row r="68" spans="2:9">
      <c r="B68" s="472">
        <v>2047</v>
      </c>
      <c r="C68" s="480"/>
      <c r="D68" s="480"/>
      <c r="E68" s="480"/>
      <c r="F68" s="475">
        <f t="shared" si="4"/>
        <v>2.0569375804878054</v>
      </c>
      <c r="G68" s="476">
        <f t="shared" si="3"/>
        <v>0</v>
      </c>
      <c r="H68" s="476">
        <f t="shared" si="3"/>
        <v>0</v>
      </c>
      <c r="I68" s="477">
        <f t="shared" si="3"/>
        <v>0</v>
      </c>
    </row>
    <row r="69" spans="2:9">
      <c r="B69" s="472">
        <v>2048</v>
      </c>
      <c r="C69" s="480"/>
      <c r="D69" s="480"/>
      <c r="E69" s="480"/>
      <c r="F69" s="475">
        <f t="shared" si="4"/>
        <v>2.0774845205574919</v>
      </c>
      <c r="G69" s="476">
        <f t="shared" si="3"/>
        <v>0</v>
      </c>
      <c r="H69" s="476">
        <f t="shared" si="3"/>
        <v>0</v>
      </c>
      <c r="I69" s="477">
        <f t="shared" si="3"/>
        <v>0</v>
      </c>
    </row>
    <row r="70" spans="2:9">
      <c r="B70" s="472">
        <v>2049</v>
      </c>
      <c r="C70" s="480"/>
      <c r="D70" s="480"/>
      <c r="E70" s="480"/>
      <c r="F70" s="475">
        <f t="shared" si="4"/>
        <v>2.0980314606271784</v>
      </c>
      <c r="G70" s="476">
        <f t="shared" si="3"/>
        <v>0</v>
      </c>
      <c r="H70" s="476">
        <f t="shared" si="3"/>
        <v>0</v>
      </c>
      <c r="I70" s="477">
        <f t="shared" si="3"/>
        <v>0</v>
      </c>
    </row>
    <row r="71" spans="2:9">
      <c r="B71" s="472">
        <v>2050</v>
      </c>
      <c r="C71" s="480"/>
      <c r="D71" s="480"/>
      <c r="E71" s="480"/>
      <c r="F71" s="475">
        <f t="shared" si="4"/>
        <v>2.1185784006968649</v>
      </c>
      <c r="G71" s="476">
        <f t="shared" si="3"/>
        <v>0</v>
      </c>
      <c r="H71" s="476">
        <f t="shared" si="3"/>
        <v>0</v>
      </c>
      <c r="I71" s="477">
        <f t="shared" si="3"/>
        <v>0</v>
      </c>
    </row>
    <row r="72" spans="2:9">
      <c r="B72" s="465">
        <v>2051</v>
      </c>
      <c r="C72" s="480"/>
      <c r="D72" s="480"/>
      <c r="E72" s="480"/>
      <c r="F72" s="475">
        <f t="shared" si="4"/>
        <v>2.1391253407665514</v>
      </c>
      <c r="G72" s="476">
        <f t="shared" si="3"/>
        <v>0</v>
      </c>
      <c r="H72" s="476">
        <f t="shared" si="3"/>
        <v>0</v>
      </c>
      <c r="I72" s="477">
        <f t="shared" si="3"/>
        <v>0</v>
      </c>
    </row>
    <row r="73" spans="2:9">
      <c r="B73" s="472">
        <v>2052</v>
      </c>
      <c r="C73" s="480"/>
      <c r="D73" s="480"/>
      <c r="E73" s="480"/>
      <c r="F73" s="475">
        <f t="shared" si="4"/>
        <v>2.1596722808362379</v>
      </c>
      <c r="G73" s="476">
        <f t="shared" si="3"/>
        <v>0</v>
      </c>
      <c r="H73" s="476">
        <f t="shared" si="3"/>
        <v>0</v>
      </c>
      <c r="I73" s="477">
        <f t="shared" si="3"/>
        <v>0</v>
      </c>
    </row>
    <row r="74" spans="2:9">
      <c r="B74" s="472">
        <v>2053</v>
      </c>
      <c r="C74" s="480"/>
      <c r="D74" s="480"/>
      <c r="E74" s="480"/>
      <c r="F74" s="475">
        <f t="shared" si="4"/>
        <v>2.1802192209059243</v>
      </c>
      <c r="G74" s="476">
        <f t="shared" ref="G74:I81" si="5">C74/$F74</f>
        <v>0</v>
      </c>
      <c r="H74" s="476">
        <f t="shared" si="5"/>
        <v>0</v>
      </c>
      <c r="I74" s="477">
        <f t="shared" si="5"/>
        <v>0</v>
      </c>
    </row>
    <row r="75" spans="2:9">
      <c r="B75" s="472">
        <v>2054</v>
      </c>
      <c r="C75" s="480"/>
      <c r="D75" s="480"/>
      <c r="E75" s="480"/>
      <c r="F75" s="475">
        <f t="shared" si="4"/>
        <v>2.2007661609756108</v>
      </c>
      <c r="G75" s="476">
        <f t="shared" si="5"/>
        <v>0</v>
      </c>
      <c r="H75" s="476">
        <f t="shared" si="5"/>
        <v>0</v>
      </c>
      <c r="I75" s="477">
        <f t="shared" si="5"/>
        <v>0</v>
      </c>
    </row>
    <row r="76" spans="2:9">
      <c r="B76" s="472">
        <v>2055</v>
      </c>
      <c r="C76" s="480"/>
      <c r="D76" s="480"/>
      <c r="E76" s="480"/>
      <c r="F76" s="475">
        <f t="shared" si="4"/>
        <v>2.2213131010452973</v>
      </c>
      <c r="G76" s="476">
        <f t="shared" si="5"/>
        <v>0</v>
      </c>
      <c r="H76" s="476">
        <f t="shared" si="5"/>
        <v>0</v>
      </c>
      <c r="I76" s="477">
        <f t="shared" si="5"/>
        <v>0</v>
      </c>
    </row>
    <row r="77" spans="2:9">
      <c r="B77" s="465">
        <v>2056</v>
      </c>
      <c r="C77" s="480"/>
      <c r="D77" s="480"/>
      <c r="E77" s="480"/>
      <c r="F77" s="475">
        <f t="shared" si="4"/>
        <v>2.2418600411149838</v>
      </c>
      <c r="G77" s="476">
        <f t="shared" si="5"/>
        <v>0</v>
      </c>
      <c r="H77" s="476">
        <f t="shared" si="5"/>
        <v>0</v>
      </c>
      <c r="I77" s="477">
        <f t="shared" si="5"/>
        <v>0</v>
      </c>
    </row>
    <row r="78" spans="2:9">
      <c r="B78" s="472">
        <v>2057</v>
      </c>
      <c r="C78" s="480"/>
      <c r="D78" s="480"/>
      <c r="E78" s="480"/>
      <c r="F78" s="475">
        <f t="shared" si="4"/>
        <v>2.2624069811846703</v>
      </c>
      <c r="G78" s="476">
        <f t="shared" si="5"/>
        <v>0</v>
      </c>
      <c r="H78" s="476">
        <f t="shared" si="5"/>
        <v>0</v>
      </c>
      <c r="I78" s="477">
        <f t="shared" si="5"/>
        <v>0</v>
      </c>
    </row>
    <row r="79" spans="2:9">
      <c r="B79" s="472">
        <v>2058</v>
      </c>
      <c r="C79" s="480"/>
      <c r="D79" s="480"/>
      <c r="E79" s="480"/>
      <c r="F79" s="475">
        <f t="shared" si="4"/>
        <v>2.2829539212543568</v>
      </c>
      <c r="G79" s="476">
        <f t="shared" si="5"/>
        <v>0</v>
      </c>
      <c r="H79" s="476">
        <f t="shared" si="5"/>
        <v>0</v>
      </c>
      <c r="I79" s="477">
        <f t="shared" si="5"/>
        <v>0</v>
      </c>
    </row>
    <row r="80" spans="2:9">
      <c r="B80" s="472">
        <v>2059</v>
      </c>
      <c r="C80" s="480"/>
      <c r="D80" s="480"/>
      <c r="E80" s="480"/>
      <c r="F80" s="475">
        <f t="shared" si="4"/>
        <v>2.3035008613240433</v>
      </c>
      <c r="G80" s="476">
        <f t="shared" si="5"/>
        <v>0</v>
      </c>
      <c r="H80" s="476">
        <f t="shared" si="5"/>
        <v>0</v>
      </c>
      <c r="I80" s="477">
        <f t="shared" si="5"/>
        <v>0</v>
      </c>
    </row>
    <row r="81" spans="1:11" ht="12" thickBot="1">
      <c r="B81" s="472">
        <v>2060</v>
      </c>
      <c r="C81" s="480"/>
      <c r="D81" s="480"/>
      <c r="E81" s="480"/>
      <c r="F81" s="475">
        <f t="shared" si="4"/>
        <v>2.3240478013937298</v>
      </c>
      <c r="G81" s="476">
        <f t="shared" si="5"/>
        <v>0</v>
      </c>
      <c r="H81" s="476">
        <f t="shared" si="5"/>
        <v>0</v>
      </c>
      <c r="I81" s="477">
        <f t="shared" si="5"/>
        <v>0</v>
      </c>
    </row>
    <row r="82" spans="1:11">
      <c r="E82" s="481" t="s">
        <v>292</v>
      </c>
      <c r="F82" s="482">
        <f>SLOPE(F11:F51,B11:B51)</f>
        <v>2.0546940069686406E-2</v>
      </c>
    </row>
    <row r="84" spans="1:11" ht="12">
      <c r="A84" s="483" t="s">
        <v>185</v>
      </c>
      <c r="B84" s="484"/>
      <c r="C84" s="484"/>
      <c r="D84" s="484"/>
      <c r="E84" s="484"/>
      <c r="F84" s="484"/>
      <c r="G84" s="47"/>
      <c r="H84" s="47"/>
      <c r="I84" s="47"/>
      <c r="J84" s="47"/>
      <c r="K84" s="11"/>
    </row>
    <row r="85" spans="1:11" ht="12">
      <c r="A85" s="45" t="s">
        <v>183</v>
      </c>
      <c r="B85" s="46"/>
      <c r="C85" s="46"/>
      <c r="D85" s="47"/>
      <c r="E85" s="47"/>
      <c r="F85" s="47"/>
      <c r="G85" s="321"/>
      <c r="H85" s="321"/>
      <c r="I85" s="321"/>
      <c r="J85" s="321"/>
    </row>
    <row r="86" spans="1:11">
      <c r="B86" s="321"/>
      <c r="C86" s="321"/>
      <c r="D86" s="321"/>
      <c r="E86" s="321"/>
      <c r="F86" s="321"/>
      <c r="G86" s="321"/>
      <c r="H86" s="321"/>
      <c r="I86" s="321"/>
      <c r="J86" s="321"/>
    </row>
    <row r="87" spans="1:11">
      <c r="B87" s="321"/>
      <c r="C87" s="321"/>
      <c r="D87" s="321"/>
      <c r="E87" s="321"/>
      <c r="F87" s="321"/>
    </row>
  </sheetData>
  <sheetProtection formatColumns="0" formatRows="0"/>
  <mergeCells count="2">
    <mergeCell ref="C8:E8"/>
    <mergeCell ref="G8:I8"/>
  </mergeCells>
  <pageMargins left="0.75" right="0.75" top="1" bottom="1" header="0.5" footer="0.5"/>
  <pageSetup orientation="portrait"/>
  <headerFooter alignWithMargins="0"/>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FDC84C-8B2A-4143-90A2-D1E4E4AC01E6}">
  <sheetPr>
    <tabColor rgb="FF91BBFF"/>
  </sheetPr>
  <dimension ref="B1:D27"/>
  <sheetViews>
    <sheetView showGridLines="0" zoomScale="110" zoomScaleNormal="110" workbookViewId="0">
      <selection activeCell="H12" sqref="H12"/>
    </sheetView>
  </sheetViews>
  <sheetFormatPr baseColWidth="10" defaultRowHeight="16"/>
  <cols>
    <col min="1" max="1" width="5" style="552" customWidth="1"/>
    <col min="2" max="2" width="6.25" style="552" customWidth="1"/>
    <col min="3" max="3" width="90" style="552" customWidth="1"/>
    <col min="4" max="4" width="83.25" style="552" customWidth="1"/>
    <col min="5" max="16384" width="10.75" style="552"/>
  </cols>
  <sheetData>
    <row r="1" spans="2:4" ht="14" customHeight="1"/>
    <row r="2" spans="2:4" ht="23">
      <c r="B2" s="558" t="s">
        <v>317</v>
      </c>
      <c r="C2" s="559"/>
      <c r="D2" s="559"/>
    </row>
    <row r="4" spans="2:4">
      <c r="B4" s="48" t="s">
        <v>318</v>
      </c>
      <c r="C4" s="24"/>
      <c r="D4" s="553"/>
    </row>
    <row r="6" spans="2:4" s="551" customFormat="1" ht="22" customHeight="1">
      <c r="B6" s="560" t="s">
        <v>323</v>
      </c>
      <c r="C6" s="554"/>
      <c r="D6" s="554"/>
    </row>
    <row r="7" spans="2:4" ht="37" customHeight="1">
      <c r="C7" s="555" t="s">
        <v>341</v>
      </c>
      <c r="D7" s="555" t="s">
        <v>342</v>
      </c>
    </row>
    <row r="8" spans="2:4" ht="51">
      <c r="C8" s="555" t="s">
        <v>326</v>
      </c>
      <c r="D8" s="555" t="s">
        <v>325</v>
      </c>
    </row>
    <row r="9" spans="2:4" ht="19" customHeight="1">
      <c r="C9" s="555" t="s">
        <v>327</v>
      </c>
      <c r="D9" s="555" t="s">
        <v>331</v>
      </c>
    </row>
    <row r="10" spans="2:4" ht="34" customHeight="1">
      <c r="C10" s="555" t="s">
        <v>340</v>
      </c>
      <c r="D10" s="555" t="s">
        <v>342</v>
      </c>
    </row>
    <row r="11" spans="2:4" s="551" customFormat="1" ht="27" customHeight="1">
      <c r="B11" s="560" t="s">
        <v>324</v>
      </c>
      <c r="C11" s="554"/>
      <c r="D11" s="554"/>
    </row>
    <row r="12" spans="2:4" ht="19" customHeight="1">
      <c r="C12" s="556" t="s">
        <v>328</v>
      </c>
      <c r="D12" s="556" t="s">
        <v>331</v>
      </c>
    </row>
    <row r="13" spans="2:4" ht="19" customHeight="1">
      <c r="C13" s="556" t="s">
        <v>329</v>
      </c>
      <c r="D13" s="556" t="s">
        <v>331</v>
      </c>
    </row>
    <row r="14" spans="2:4" ht="19" customHeight="1">
      <c r="C14" s="556" t="s">
        <v>330</v>
      </c>
      <c r="D14" s="556" t="s">
        <v>331</v>
      </c>
    </row>
    <row r="15" spans="2:4" ht="19" customHeight="1">
      <c r="C15" s="556" t="s">
        <v>320</v>
      </c>
      <c r="D15" s="556" t="s">
        <v>331</v>
      </c>
    </row>
    <row r="16" spans="2:4" ht="19" customHeight="1">
      <c r="C16" s="556" t="s">
        <v>321</v>
      </c>
      <c r="D16" s="556" t="s">
        <v>331</v>
      </c>
    </row>
    <row r="17" spans="2:4" ht="19" customHeight="1">
      <c r="C17" s="556" t="s">
        <v>322</v>
      </c>
      <c r="D17" s="556" t="s">
        <v>331</v>
      </c>
    </row>
    <row r="19" spans="2:4">
      <c r="B19" s="48" t="s">
        <v>319</v>
      </c>
      <c r="C19" s="24"/>
      <c r="D19" s="553"/>
    </row>
    <row r="21" spans="2:4" ht="21" customHeight="1">
      <c r="B21" s="560" t="s">
        <v>338</v>
      </c>
    </row>
    <row r="22" spans="2:4" ht="34">
      <c r="C22" s="557" t="s">
        <v>339</v>
      </c>
      <c r="D22" s="556" t="s">
        <v>336</v>
      </c>
    </row>
    <row r="23" spans="2:4" ht="27" customHeight="1">
      <c r="B23" s="560" t="s">
        <v>323</v>
      </c>
    </row>
    <row r="24" spans="2:4" ht="34">
      <c r="C24" s="557" t="s">
        <v>332</v>
      </c>
      <c r="D24" s="556" t="s">
        <v>336</v>
      </c>
    </row>
    <row r="25" spans="2:4" ht="26" customHeight="1">
      <c r="B25" s="560" t="s">
        <v>324</v>
      </c>
    </row>
    <row r="26" spans="2:4" ht="51">
      <c r="C26" s="556" t="s">
        <v>334</v>
      </c>
      <c r="D26" s="556" t="s">
        <v>335</v>
      </c>
    </row>
    <row r="27" spans="2:4" ht="43" customHeight="1">
      <c r="C27" s="557" t="s">
        <v>333</v>
      </c>
      <c r="D27" s="556" t="s">
        <v>337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6BB8B8-3548-9C4A-B2D4-78D9BD794C92}">
  <dimension ref="A1:C82"/>
  <sheetViews>
    <sheetView showGridLines="0" workbookViewId="0">
      <selection activeCell="G6" sqref="G6"/>
    </sheetView>
  </sheetViews>
  <sheetFormatPr baseColWidth="10" defaultColWidth="12" defaultRowHeight="11"/>
  <cols>
    <col min="1" max="1" width="4.5" customWidth="1"/>
    <col min="2" max="2" width="22" customWidth="1"/>
    <col min="3" max="3" width="42.5" customWidth="1"/>
  </cols>
  <sheetData>
    <row r="1" spans="1:3" ht="13">
      <c r="A1" s="10" t="s">
        <v>269</v>
      </c>
    </row>
    <row r="2" spans="1:3" ht="13">
      <c r="A2" s="10" t="s">
        <v>270</v>
      </c>
    </row>
    <row r="4" spans="1:3">
      <c r="B4" s="9" t="s">
        <v>196</v>
      </c>
      <c r="C4" s="4" t="s">
        <v>284</v>
      </c>
    </row>
    <row r="5" spans="1:3" ht="12">
      <c r="B5" s="5" t="s">
        <v>252</v>
      </c>
      <c r="C5" s="5" t="s">
        <v>115</v>
      </c>
    </row>
    <row r="6" spans="1:3" ht="12">
      <c r="B6" s="5" t="s">
        <v>253</v>
      </c>
      <c r="C6" s="5" t="s">
        <v>272</v>
      </c>
    </row>
    <row r="7" spans="1:3" ht="12">
      <c r="B7" s="5" t="s">
        <v>254</v>
      </c>
      <c r="C7" s="5" t="s">
        <v>273</v>
      </c>
    </row>
    <row r="8" spans="1:3">
      <c r="B8" s="6" t="s">
        <v>256</v>
      </c>
      <c r="C8" s="6" t="s">
        <v>274</v>
      </c>
    </row>
    <row r="9" spans="1:3">
      <c r="B9" s="6" t="s">
        <v>257</v>
      </c>
      <c r="C9" s="6" t="s">
        <v>275</v>
      </c>
    </row>
    <row r="10" spans="1:3">
      <c r="B10" s="6" t="s">
        <v>265</v>
      </c>
      <c r="C10" s="6" t="s">
        <v>276</v>
      </c>
    </row>
    <row r="11" spans="1:3">
      <c r="B11" s="6" t="s">
        <v>255</v>
      </c>
      <c r="C11" s="6" t="s">
        <v>277</v>
      </c>
    </row>
    <row r="12" spans="1:3">
      <c r="B12" s="6" t="s">
        <v>268</v>
      </c>
      <c r="C12" s="6" t="s">
        <v>278</v>
      </c>
    </row>
    <row r="13" spans="1:3">
      <c r="B13" s="6" t="s">
        <v>259</v>
      </c>
      <c r="C13" s="6" t="s">
        <v>279</v>
      </c>
    </row>
    <row r="14" spans="1:3">
      <c r="B14" s="6" t="s">
        <v>267</v>
      </c>
      <c r="C14" s="6" t="s">
        <v>280</v>
      </c>
    </row>
    <row r="15" spans="1:3">
      <c r="B15" s="6" t="s">
        <v>266</v>
      </c>
      <c r="C15" s="6" t="s">
        <v>281</v>
      </c>
    </row>
    <row r="16" spans="1:3" ht="12">
      <c r="B16" s="5" t="s">
        <v>262</v>
      </c>
      <c r="C16" s="5" t="s">
        <v>282</v>
      </c>
    </row>
    <row r="17" spans="2:3">
      <c r="B17" s="6" t="s">
        <v>261</v>
      </c>
      <c r="C17" s="6" t="s">
        <v>283</v>
      </c>
    </row>
    <row r="18" spans="2:3">
      <c r="B18" s="6" t="s">
        <v>260</v>
      </c>
    </row>
    <row r="19" spans="2:3">
      <c r="B19" s="6" t="s">
        <v>251</v>
      </c>
    </row>
    <row r="20" spans="2:3">
      <c r="B20" s="6" t="s">
        <v>258</v>
      </c>
    </row>
    <row r="21" spans="2:3">
      <c r="B21" s="6" t="s">
        <v>248</v>
      </c>
    </row>
    <row r="22" spans="2:3" ht="12">
      <c r="B22" s="5" t="s">
        <v>247</v>
      </c>
    </row>
    <row r="23" spans="2:3">
      <c r="B23" s="6" t="s">
        <v>221</v>
      </c>
    </row>
    <row r="24" spans="2:3">
      <c r="B24" s="6" t="s">
        <v>111</v>
      </c>
    </row>
    <row r="25" spans="2:3">
      <c r="B25" s="6" t="s">
        <v>112</v>
      </c>
    </row>
    <row r="26" spans="2:3" ht="12">
      <c r="B26" s="5" t="s">
        <v>200</v>
      </c>
    </row>
    <row r="27" spans="2:3">
      <c r="B27" s="6" t="s">
        <v>201</v>
      </c>
    </row>
    <row r="28" spans="2:3">
      <c r="B28" s="6" t="s">
        <v>110</v>
      </c>
    </row>
    <row r="29" spans="2:3">
      <c r="B29" s="6" t="s">
        <v>202</v>
      </c>
    </row>
    <row r="30" spans="2:3">
      <c r="B30" s="6" t="s">
        <v>203</v>
      </c>
    </row>
    <row r="31" spans="2:3">
      <c r="B31" s="6" t="s">
        <v>204</v>
      </c>
    </row>
    <row r="32" spans="2:3">
      <c r="B32" s="6" t="s">
        <v>205</v>
      </c>
    </row>
    <row r="33" spans="2:2">
      <c r="B33" s="6" t="s">
        <v>206</v>
      </c>
    </row>
    <row r="34" spans="2:2">
      <c r="B34" s="6" t="s">
        <v>207</v>
      </c>
    </row>
    <row r="35" spans="2:2">
      <c r="B35" s="6" t="s">
        <v>197</v>
      </c>
    </row>
    <row r="36" spans="2:2">
      <c r="B36" s="6" t="s">
        <v>208</v>
      </c>
    </row>
    <row r="37" spans="2:2">
      <c r="B37" s="6" t="s">
        <v>209</v>
      </c>
    </row>
    <row r="38" spans="2:2">
      <c r="B38" s="6" t="s">
        <v>210</v>
      </c>
    </row>
    <row r="39" spans="2:2">
      <c r="B39" s="6" t="s">
        <v>211</v>
      </c>
    </row>
    <row r="40" spans="2:2">
      <c r="B40" s="6" t="s">
        <v>212</v>
      </c>
    </row>
    <row r="41" spans="2:2">
      <c r="B41" s="6" t="s">
        <v>198</v>
      </c>
    </row>
    <row r="42" spans="2:2">
      <c r="B42" s="6" t="s">
        <v>213</v>
      </c>
    </row>
    <row r="43" spans="2:2">
      <c r="B43" s="6" t="s">
        <v>199</v>
      </c>
    </row>
    <row r="44" spans="2:2">
      <c r="B44" s="6" t="s">
        <v>220</v>
      </c>
    </row>
    <row r="45" spans="2:2">
      <c r="B45" s="6" t="s">
        <v>222</v>
      </c>
    </row>
    <row r="46" spans="2:2">
      <c r="B46" s="6" t="s">
        <v>223</v>
      </c>
    </row>
    <row r="47" spans="2:2">
      <c r="B47" s="6" t="s">
        <v>224</v>
      </c>
    </row>
    <row r="48" spans="2:2">
      <c r="B48" s="6" t="s">
        <v>235</v>
      </c>
    </row>
    <row r="49" spans="2:2">
      <c r="B49" s="6" t="s">
        <v>236</v>
      </c>
    </row>
    <row r="50" spans="2:2">
      <c r="B50" s="6" t="s">
        <v>237</v>
      </c>
    </row>
    <row r="51" spans="2:2">
      <c r="B51" s="6" t="s">
        <v>225</v>
      </c>
    </row>
    <row r="52" spans="2:2">
      <c r="B52" s="6" t="s">
        <v>238</v>
      </c>
    </row>
    <row r="53" spans="2:2">
      <c r="B53" s="6" t="s">
        <v>226</v>
      </c>
    </row>
    <row r="54" spans="2:2">
      <c r="B54" s="6" t="s">
        <v>227</v>
      </c>
    </row>
    <row r="55" spans="2:2">
      <c r="B55" s="6" t="s">
        <v>239</v>
      </c>
    </row>
    <row r="56" spans="2:2">
      <c r="B56" s="6" t="s">
        <v>240</v>
      </c>
    </row>
    <row r="57" spans="2:2">
      <c r="B57" s="6" t="s">
        <v>241</v>
      </c>
    </row>
    <row r="58" spans="2:2">
      <c r="B58" s="6" t="s">
        <v>228</v>
      </c>
    </row>
    <row r="59" spans="2:2">
      <c r="B59" s="6" t="s">
        <v>242</v>
      </c>
    </row>
    <row r="60" spans="2:2">
      <c r="B60" s="6" t="s">
        <v>243</v>
      </c>
    </row>
    <row r="61" spans="2:2">
      <c r="B61" s="6" t="s">
        <v>244</v>
      </c>
    </row>
    <row r="62" spans="2:2">
      <c r="B62" s="6" t="s">
        <v>245</v>
      </c>
    </row>
    <row r="63" spans="2:2">
      <c r="B63" s="6" t="s">
        <v>229</v>
      </c>
    </row>
    <row r="64" spans="2:2">
      <c r="B64" s="6" t="s">
        <v>246</v>
      </c>
    </row>
    <row r="65" spans="2:2">
      <c r="B65" s="6" t="s">
        <v>230</v>
      </c>
    </row>
    <row r="66" spans="2:2">
      <c r="B66" s="6" t="s">
        <v>231</v>
      </c>
    </row>
    <row r="67" spans="2:2">
      <c r="B67" s="6" t="s">
        <v>232</v>
      </c>
    </row>
    <row r="68" spans="2:2">
      <c r="B68" s="6" t="s">
        <v>234</v>
      </c>
    </row>
    <row r="69" spans="2:2">
      <c r="B69" s="6" t="s">
        <v>113</v>
      </c>
    </row>
    <row r="70" spans="2:2">
      <c r="B70" s="6" t="s">
        <v>233</v>
      </c>
    </row>
    <row r="71" spans="2:2">
      <c r="B71" s="6" t="s">
        <v>249</v>
      </c>
    </row>
    <row r="72" spans="2:2">
      <c r="B72" s="6" t="s">
        <v>263</v>
      </c>
    </row>
    <row r="73" spans="2:2">
      <c r="B73" s="7" t="s">
        <v>214</v>
      </c>
    </row>
    <row r="74" spans="2:2" ht="12">
      <c r="B74" s="8" t="s">
        <v>182</v>
      </c>
    </row>
    <row r="75" spans="2:2" ht="12">
      <c r="B75" s="8" t="s">
        <v>215</v>
      </c>
    </row>
    <row r="76" spans="2:2" ht="12">
      <c r="B76" s="8" t="s">
        <v>216</v>
      </c>
    </row>
    <row r="77" spans="2:2" ht="12">
      <c r="B77" s="8" t="s">
        <v>271</v>
      </c>
    </row>
    <row r="78" spans="2:2" ht="12">
      <c r="B78" s="8" t="s">
        <v>217</v>
      </c>
    </row>
    <row r="79" spans="2:2" ht="12">
      <c r="B79" s="8" t="s">
        <v>218</v>
      </c>
    </row>
    <row r="80" spans="2:2">
      <c r="B80" s="6" t="s">
        <v>219</v>
      </c>
    </row>
    <row r="81" spans="2:2">
      <c r="B81" s="6" t="s">
        <v>264</v>
      </c>
    </row>
    <row r="82" spans="2:2">
      <c r="B82" s="6" t="s">
        <v>250</v>
      </c>
    </row>
  </sheetData>
  <sheetProtection sheet="1" objects="1" scenarios="1"/>
  <sortState xmlns:xlrd2="http://schemas.microsoft.com/office/spreadsheetml/2017/richdata2" ref="B8:B81">
    <sortCondition ref="B8:B81"/>
  </sortState>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6</vt:i4>
      </vt:variant>
      <vt:variant>
        <vt:lpstr>Named Ranges</vt:lpstr>
      </vt:variant>
      <vt:variant>
        <vt:i4>6</vt:i4>
      </vt:variant>
    </vt:vector>
  </HeadingPairs>
  <TitlesOfParts>
    <vt:vector size="12" baseType="lpstr">
      <vt:lpstr>Instructions</vt:lpstr>
      <vt:lpstr>Input</vt:lpstr>
      <vt:lpstr>Input_Commuter</vt:lpstr>
      <vt:lpstr>Input_InflAdj</vt:lpstr>
      <vt:lpstr>Notes</vt:lpstr>
      <vt:lpstr>Lists for data entry</vt:lpstr>
      <vt:lpstr>graph_years</vt:lpstr>
      <vt:lpstr>norm</vt:lpstr>
      <vt:lpstr>norm_codes</vt:lpstr>
      <vt:lpstr>Year</vt:lpstr>
      <vt:lpstr>Input_InflAdj!yearsthrough2013</vt:lpstr>
      <vt:lpstr>Input_InflAdj!yearsthrough2016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Dick</dc:creator>
  <cp:lastModifiedBy>Allison Leach</cp:lastModifiedBy>
  <cp:lastPrinted>2016-07-15T16:02:26Z</cp:lastPrinted>
  <dcterms:created xsi:type="dcterms:W3CDTF">2012-05-30T15:33:24Z</dcterms:created>
  <dcterms:modified xsi:type="dcterms:W3CDTF">2019-10-03T22:29:21Z</dcterms:modified>
</cp:coreProperties>
</file>